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gizonline.sharepoint.com/sites/CountryOfficeGIZRW-ContractsandProcurement/Freigegebene Dokumente/Contracts and Procurement/Mahoro JP/JP-Ongoing/W83491227-GIZ HOUSE MAINTENANCE/2.Request for Proposals/"/>
    </mc:Choice>
  </mc:AlternateContent>
  <xr:revisionPtr revIDLastSave="0" documentId="8_{A5FB3891-CBEB-456E-83CD-1DC136EC949A}" xr6:coauthVersionLast="47" xr6:coauthVersionMax="47" xr10:uidLastSave="{00000000-0000-0000-0000-000000000000}"/>
  <bookViews>
    <workbookView xWindow="-120" yWindow="-120" windowWidth="29040" windowHeight="15720" xr2:uid="{77DEB376-EFEA-4404-9D3D-A4E86E33E71A}"/>
  </bookViews>
  <sheets>
    <sheet name="Feuil3" sheetId="1" r:id="rId1"/>
  </sheets>
  <definedNames>
    <definedName name="_xlnm.Print_Area" localSheetId="0">Feuil3!$A$1:$F$113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98" i="1"/>
  <c r="F97" i="1"/>
  <c r="F95" i="1"/>
  <c r="F94" i="1"/>
  <c r="F93" i="1"/>
  <c r="F91" i="1"/>
  <c r="F90" i="1"/>
  <c r="F89" i="1"/>
  <c r="F87" i="1"/>
  <c r="F86" i="1"/>
  <c r="F85" i="1"/>
  <c r="F84" i="1"/>
  <c r="F83" i="1"/>
  <c r="F81" i="1"/>
  <c r="F80" i="1"/>
  <c r="F79" i="1"/>
  <c r="F78" i="1"/>
  <c r="F77" i="1"/>
  <c r="F76" i="1"/>
  <c r="F75" i="1"/>
  <c r="F74" i="1"/>
  <c r="F73" i="1"/>
  <c r="F71" i="1"/>
  <c r="F70" i="1"/>
  <c r="F69" i="1"/>
  <c r="F67" i="1"/>
  <c r="F66" i="1"/>
  <c r="F65" i="1"/>
  <c r="F63" i="1"/>
  <c r="F62" i="1"/>
  <c r="F61" i="1"/>
  <c r="F60" i="1"/>
  <c r="F59" i="1"/>
  <c r="F57" i="1"/>
  <c r="F56" i="1"/>
  <c r="F54" i="1"/>
  <c r="F53" i="1"/>
  <c r="F51" i="1"/>
  <c r="F50" i="1"/>
  <c r="F48" i="1"/>
  <c r="F47" i="1"/>
  <c r="F46" i="1"/>
  <c r="F44" i="1"/>
  <c r="F43" i="1"/>
  <c r="F42" i="1"/>
  <c r="F40" i="1"/>
  <c r="F39" i="1"/>
  <c r="F38" i="1"/>
  <c r="F37" i="1"/>
  <c r="F36" i="1"/>
  <c r="F34" i="1"/>
  <c r="F33" i="1"/>
  <c r="F32" i="1"/>
  <c r="F31" i="1"/>
  <c r="F30" i="1"/>
  <c r="F29" i="1"/>
  <c r="F27" i="1"/>
  <c r="F26" i="1"/>
  <c r="F25" i="1"/>
  <c r="F24" i="1"/>
  <c r="F23" i="1"/>
  <c r="F21" i="1"/>
  <c r="F20" i="1"/>
  <c r="F19" i="1"/>
  <c r="F17" i="1"/>
  <c r="F16" i="1"/>
  <c r="F15" i="1"/>
  <c r="F13" i="1"/>
  <c r="F100" i="1" l="1"/>
  <c r="F101" i="1" s="1"/>
  <c r="F102" i="1" s="1"/>
</calcChain>
</file>

<file path=xl/sharedStrings.xml><?xml version="1.0" encoding="utf-8"?>
<sst xmlns="http://schemas.openxmlformats.org/spreadsheetml/2006/main" count="185" uniqueCount="121">
  <si>
    <t xml:space="preserve">UNIT </t>
  </si>
  <si>
    <t>FOUNDATION AND RETAINING WALLS</t>
  </si>
  <si>
    <t>SQM</t>
  </si>
  <si>
    <t>CM</t>
  </si>
  <si>
    <t>WALLS (INTERNAL AND EXTERNAL WALLS)</t>
  </si>
  <si>
    <t>FLOOR AND STAIRS</t>
  </si>
  <si>
    <t>ROOFS AND GUTTERS</t>
  </si>
  <si>
    <t xml:space="preserve">METER </t>
  </si>
  <si>
    <t>CEILING AND OUTDOOR CEILING</t>
  </si>
  <si>
    <t>GLAZED METAL DOORS AND WINDOWS</t>
  </si>
  <si>
    <t xml:space="preserve">PER UNIT </t>
  </si>
  <si>
    <t xml:space="preserve">GRAZED ALUMINIUM DOORS AND WINDOWS  </t>
  </si>
  <si>
    <t>WOODEN DOORS AND BUILT-IN CLOSETS</t>
  </si>
  <si>
    <t>DRIVEWAYS AND SIDEWALKS</t>
  </si>
  <si>
    <t>PARKING</t>
  </si>
  <si>
    <t>DRAINS AND MANHOLES</t>
  </si>
  <si>
    <t>FENCES</t>
  </si>
  <si>
    <t>GATES - IRON SHEET AND METALLIC TUBES</t>
  </si>
  <si>
    <t>PER UNIT</t>
  </si>
  <si>
    <t xml:space="preserve">ELECTRICITY </t>
  </si>
  <si>
    <t>METER</t>
  </si>
  <si>
    <t>PLUMBING WORKS</t>
  </si>
  <si>
    <t>SEPTIC TANK AND WASTE WATER DRAINAGE</t>
  </si>
  <si>
    <t>PARTITIONING WORKS</t>
  </si>
  <si>
    <t>AIR CONDITIONING MAINTANANCE</t>
  </si>
  <si>
    <t>KG</t>
  </si>
  <si>
    <t>MISCELLANEOUS WORKS</t>
  </si>
  <si>
    <t>PER WORKING DAY</t>
  </si>
  <si>
    <t>TOTAL</t>
  </si>
  <si>
    <t>VAT - 18%</t>
  </si>
  <si>
    <t>TOTAL + VAT 18%</t>
  </si>
  <si>
    <t>Price schedule for transaction/contract no.:</t>
  </si>
  <si>
    <t>please select</t>
  </si>
  <si>
    <t>Processing/project no.:</t>
  </si>
  <si>
    <t>92.9066.9-001.00</t>
  </si>
  <si>
    <t>Lump sum per unit</t>
  </si>
  <si>
    <t>Brief project title:</t>
  </si>
  <si>
    <t>Subject to production of evidence</t>
  </si>
  <si>
    <t>Name of the bidder/contractor:</t>
  </si>
  <si>
    <t>Offer date:</t>
  </si>
  <si>
    <t xml:space="preserve">Bill of Quantities (BoQ) </t>
  </si>
  <si>
    <t>Estimated QTY</t>
  </si>
  <si>
    <t>Unit Price  (Rwf)</t>
  </si>
  <si>
    <t>Total Price  (Rwf)</t>
  </si>
  <si>
    <t xml:space="preserve">Description </t>
  </si>
  <si>
    <r>
      <t>Repairing</t>
    </r>
    <r>
      <rPr>
        <sz val="9"/>
        <color theme="1"/>
        <rFont val="Arial"/>
        <family val="2"/>
      </rPr>
      <t xml:space="preserve"> - the contractor will inspect the foundation of the house or retaining walls and will repair all cracks and/or any defective damages e.g loose mortar joints, moisture and dampness, spalling plaster... using cement mortar (mixed at 1:4 ratio), painting and finishing </t>
    </r>
    <r>
      <rPr>
        <i/>
        <sz val="9"/>
        <color theme="4"/>
        <rFont val="Arial"/>
        <family val="2"/>
      </rPr>
      <t>(this includes the used materials + service labor)</t>
    </r>
  </si>
  <si>
    <r>
      <t>Rebuilding</t>
    </r>
    <r>
      <rPr>
        <sz val="9"/>
        <color rgb="FF000000"/>
        <rFont val="Arial"/>
        <family val="2"/>
      </rPr>
      <t xml:space="preserve"> - the contractor may be asked to demolish the existing foundation and/or retaining walls, trenching and excavation,  building a new foundation/retaining walls using rubble stones, cement mortar (mixed at 1:4 ratio), joint repointing,  </t>
    </r>
    <r>
      <rPr>
        <i/>
        <sz val="9"/>
        <color rgb="FF4472C4"/>
        <rFont val="Arial"/>
        <family val="2"/>
      </rPr>
      <t>(this includes the used materials + service labor)</t>
    </r>
  </si>
  <si>
    <r>
      <rPr>
        <b/>
        <sz val="9"/>
        <color theme="1"/>
        <rFont val="Arial"/>
        <family val="2"/>
      </rPr>
      <t>Repairing</t>
    </r>
    <r>
      <rPr>
        <sz val="9"/>
        <color theme="1"/>
        <rFont val="Arial"/>
        <family val="2"/>
      </rPr>
      <t xml:space="preserve"> - the contractor will inspect the walls of the house and will repair all damage related to moisture, dampness or any other damage/defects like cracks by using waterproofing materials and other required materials </t>
    </r>
    <r>
      <rPr>
        <sz val="9"/>
        <color theme="4"/>
        <rFont val="Arial"/>
        <family val="2"/>
      </rPr>
      <t>(this includes the used materials and service labour)</t>
    </r>
  </si>
  <si>
    <r>
      <rPr>
        <b/>
        <sz val="9"/>
        <color theme="1"/>
        <rFont val="Arial"/>
        <family val="2"/>
      </rPr>
      <t>Rebuilding</t>
    </r>
    <r>
      <rPr>
        <sz val="9"/>
        <color theme="1"/>
        <rFont val="Arial"/>
        <family val="2"/>
      </rPr>
      <t xml:space="preserve"> - the contractor may be asked to demolish the existing wall and/or build a new one using burnt bricks, cement mortar, repointing and all necessary works </t>
    </r>
    <r>
      <rPr>
        <sz val="9"/>
        <color theme="4"/>
        <rFont val="Arial"/>
        <family val="2"/>
      </rPr>
      <t>(this includes the used materials and service labour)</t>
    </r>
  </si>
  <si>
    <r>
      <rPr>
        <b/>
        <sz val="9"/>
        <color theme="1"/>
        <rFont val="Arial"/>
        <family val="2"/>
      </rPr>
      <t>Plastering &amp; Painting</t>
    </r>
    <r>
      <rPr>
        <sz val="9"/>
        <color theme="1"/>
        <rFont val="Arial"/>
        <family val="2"/>
      </rPr>
      <t xml:space="preserve"> - the contractor will paint external or internal walls of the house after all necessary works of finishing and trimness prime coat, 3 coats of paint (silk, weather guard paint </t>
    </r>
    <r>
      <rPr>
        <i/>
        <sz val="9"/>
        <color theme="4"/>
        <rFont val="Arial"/>
        <family val="2"/>
      </rPr>
      <t>(this includes the used materials and service labour)</t>
    </r>
  </si>
  <si>
    <r>
      <t>Floor cement screed repairing</t>
    </r>
    <r>
      <rPr>
        <sz val="9"/>
        <color theme="1"/>
        <rFont val="Arial"/>
        <family val="2"/>
      </rPr>
      <t xml:space="preserve"> - the contractor will inspect the cement screed floor inside the house, stairs and verandah and will repair all the damages like cracks, porous areas and any defect...using gravel, concrete or cement mortar </t>
    </r>
    <r>
      <rPr>
        <i/>
        <sz val="9"/>
        <color rgb="FF4472C4"/>
        <rFont val="Arial"/>
        <family val="2"/>
      </rPr>
      <t>(this includes the used materials + service labor)</t>
    </r>
  </si>
  <si>
    <r>
      <t>Tile Replacement</t>
    </r>
    <r>
      <rPr>
        <sz val="9"/>
        <color theme="1"/>
        <rFont val="Arial"/>
        <family val="2"/>
      </rPr>
      <t xml:space="preserve"> - the contractor will replace the existing tiles after demolition, surface preparation using cement mortar mixed at 1:4 ratio and replacement works using floor tiles (premium quality) and cement mortar mixed at 1:4 ratio... </t>
    </r>
    <r>
      <rPr>
        <i/>
        <sz val="9"/>
        <color rgb="FF4472C4"/>
        <rFont val="Arial"/>
        <family val="2"/>
      </rPr>
      <t>(this includes the used materials + service labor)</t>
    </r>
  </si>
  <si>
    <r>
      <t>New tiles:</t>
    </r>
    <r>
      <rPr>
        <sz val="9"/>
        <color rgb="FF000000"/>
        <rFont val="Arial"/>
        <family val="2"/>
      </rPr>
      <t xml:space="preserve"> the contractor will prepare a new surface for tiles using   gravel or concrete mortar mixed at 1:4 and then laying floor tiles (premium quality) with cement mortar mixed at 1:4 ratio </t>
    </r>
    <r>
      <rPr>
        <i/>
        <sz val="9"/>
        <color rgb="FF4472C4"/>
        <rFont val="Arial"/>
        <family val="2"/>
      </rPr>
      <t>(this includes the used materials + service labor)</t>
    </r>
  </si>
  <si>
    <r>
      <t>Roof repairing</t>
    </r>
    <r>
      <rPr>
        <sz val="9"/>
        <color rgb="FF000000"/>
        <rFont val="Arial"/>
        <family val="2"/>
      </rPr>
      <t xml:space="preserve"> - the contractor will inspect the roofing of the house and will repair any damage on the roof and/or all the holes which are likely to be leaking </t>
    </r>
    <r>
      <rPr>
        <i/>
        <sz val="9"/>
        <color rgb="FF0070C0"/>
        <rFont val="Arial"/>
        <family val="2"/>
      </rPr>
      <t>(this includes the used materials and service labour)</t>
    </r>
  </si>
  <si>
    <r>
      <t>Roof replacement</t>
    </r>
    <r>
      <rPr>
        <sz val="9"/>
        <color rgb="FF000000"/>
        <rFont val="Arial"/>
        <family val="2"/>
      </rPr>
      <t xml:space="preserve"> </t>
    </r>
    <r>
      <rPr>
        <b/>
        <sz val="9"/>
        <color rgb="FF000000"/>
        <rFont val="Arial"/>
        <family val="2"/>
      </rPr>
      <t xml:space="preserve">or New (made of corrugated sheets) </t>
    </r>
    <r>
      <rPr>
        <sz val="9"/>
        <color rgb="FF000000"/>
        <rFont val="Arial"/>
        <family val="2"/>
      </rPr>
      <t xml:space="preserve">- the contractor will inspect the roofing of the house and will replace all the roof and carpentry materials (roof sheets, carpentry structure of metallic tubues of 60x40, fixing and welding material, fasteners and other required materials…) </t>
    </r>
    <r>
      <rPr>
        <i/>
        <sz val="9"/>
        <color rgb="FF0070C0"/>
        <rFont val="Arial"/>
        <family val="2"/>
      </rPr>
      <t>(this includes the used materials and service labour)</t>
    </r>
  </si>
  <si>
    <r>
      <t>Roof replacement</t>
    </r>
    <r>
      <rPr>
        <sz val="9"/>
        <color rgb="FF000000"/>
        <rFont val="Arial"/>
        <family val="2"/>
      </rPr>
      <t xml:space="preserve"> </t>
    </r>
    <r>
      <rPr>
        <b/>
        <sz val="9"/>
        <color rgb="FF000000"/>
        <rFont val="Arial"/>
        <family val="2"/>
      </rPr>
      <t xml:space="preserve">or New (Pergola sheets) </t>
    </r>
    <r>
      <rPr>
        <sz val="9"/>
        <color rgb="FF000000"/>
        <rFont val="Arial"/>
        <family val="2"/>
      </rPr>
      <t xml:space="preserve">- the contractor will inspect the roofing of the house and will replace all the roof and carpentry materials (roof sheets, carpentry structure of metallic tubues of 60x40, fixing and welding material, fasteners and other required materials…) </t>
    </r>
    <r>
      <rPr>
        <i/>
        <sz val="9"/>
        <color rgb="FF0070C0"/>
        <rFont val="Arial"/>
        <family val="2"/>
      </rPr>
      <t>(this includes the used materials and service labour)</t>
    </r>
  </si>
  <si>
    <r>
      <t>Gutters</t>
    </r>
    <r>
      <rPr>
        <sz val="9"/>
        <color rgb="FF000000"/>
        <rFont val="Arial"/>
        <family val="2"/>
      </rPr>
      <t xml:space="preserve"> </t>
    </r>
    <r>
      <rPr>
        <b/>
        <sz val="9"/>
        <color rgb="FF000000"/>
        <rFont val="Arial"/>
        <family val="2"/>
      </rPr>
      <t>Repairing</t>
    </r>
    <r>
      <rPr>
        <sz val="9"/>
        <color rgb="FF000000"/>
        <rFont val="Arial"/>
        <family val="2"/>
      </rPr>
      <t xml:space="preserve"> </t>
    </r>
    <r>
      <rPr>
        <b/>
        <sz val="9"/>
        <color rgb="FF000000"/>
        <rFont val="Arial"/>
        <family val="2"/>
      </rPr>
      <t>and Painting</t>
    </r>
    <r>
      <rPr>
        <sz val="9"/>
        <color rgb="FF000000"/>
        <rFont val="Arial"/>
        <family val="2"/>
      </rPr>
      <t xml:space="preserve"> - Cleaning out debris from the gutters and downpipes, sealing or welding, fixing and repairing, painting and finishing and all necessary repairing works… </t>
    </r>
    <r>
      <rPr>
        <i/>
        <sz val="9"/>
        <color rgb="FF0070C0"/>
        <rFont val="Arial"/>
        <family val="2"/>
      </rPr>
      <t>(this includes the used materials and service labour)</t>
    </r>
  </si>
  <si>
    <r>
      <t xml:space="preserve">Gutters replacement or New &amp; painting </t>
    </r>
    <r>
      <rPr>
        <sz val="9"/>
        <color rgb="FF000000"/>
        <rFont val="Arial"/>
        <family val="2"/>
      </rPr>
      <t>- replacement or new metallic gutter and all fixing accessories, welding and cutting materials, hooks and fixing materials, painting  and finishing with all prerequisite works…</t>
    </r>
    <r>
      <rPr>
        <i/>
        <sz val="9"/>
        <color rgb="FF0070C0"/>
        <rFont val="Arial"/>
        <family val="2"/>
      </rPr>
      <t>(this may concern the used materials and service labour)</t>
    </r>
  </si>
  <si>
    <r>
      <rPr>
        <b/>
        <sz val="9"/>
        <rFont val="Arial"/>
        <family val="2"/>
      </rPr>
      <t xml:space="preserve">Repairing </t>
    </r>
    <r>
      <rPr>
        <sz val="9"/>
        <rFont val="Arial"/>
        <family val="2"/>
      </rPr>
      <t xml:space="preserve">- repairing, painting and finishing including all required materials and prerequisite works </t>
    </r>
    <r>
      <rPr>
        <i/>
        <sz val="9"/>
        <color rgb="FF0070C0"/>
        <rFont val="Arial"/>
        <family val="2"/>
      </rPr>
      <t>(this includes the used materials and service labour)</t>
    </r>
  </si>
  <si>
    <r>
      <rPr>
        <b/>
        <sz val="9"/>
        <rFont val="Arial"/>
        <family val="2"/>
      </rPr>
      <t>Replacement/new ceiling</t>
    </r>
    <r>
      <rPr>
        <sz val="9"/>
        <rFont val="Arial"/>
        <family val="2"/>
      </rPr>
      <t xml:space="preserve"> - replacement of plywood and framing structure, fixing, painting and finishing, including all required material and prerequisite works </t>
    </r>
    <r>
      <rPr>
        <i/>
        <sz val="9"/>
        <color rgb="FF0070C0"/>
        <rFont val="Arial"/>
        <family val="2"/>
      </rPr>
      <t>(this includes the used materials and service labour)</t>
    </r>
  </si>
  <si>
    <r>
      <rPr>
        <b/>
        <sz val="9"/>
        <rFont val="Arial"/>
        <family val="2"/>
      </rPr>
      <t>Replacement/new ceiling</t>
    </r>
    <r>
      <rPr>
        <sz val="9"/>
        <rFont val="Arial"/>
        <family val="2"/>
      </rPr>
      <t xml:space="preserve"> - replacement of gypsum false ceiling and framing structure, fixing, painting and finishing, including all required material and prerequisite works </t>
    </r>
    <r>
      <rPr>
        <i/>
        <sz val="9"/>
        <color rgb="FF0070C0"/>
        <rFont val="Arial"/>
        <family val="2"/>
      </rPr>
      <t>(this includes the used materials and service labour)</t>
    </r>
  </si>
  <si>
    <r>
      <rPr>
        <b/>
        <sz val="9"/>
        <rFont val="Arial"/>
        <family val="2"/>
      </rPr>
      <t>Replacement/new ceiling</t>
    </r>
    <r>
      <rPr>
        <sz val="9"/>
        <rFont val="Arial"/>
        <family val="2"/>
      </rPr>
      <t xml:space="preserve"> - replacement of wood false ceiling and framing structure, fixing, painting and finishing, including all required material and prerequisite works </t>
    </r>
    <r>
      <rPr>
        <i/>
        <sz val="9"/>
        <color rgb="FF0070C0"/>
        <rFont val="Arial"/>
        <family val="2"/>
      </rPr>
      <t>(this includes the used materials and service labour)</t>
    </r>
  </si>
  <si>
    <r>
      <rPr>
        <b/>
        <sz val="9"/>
        <rFont val="Arial"/>
        <family val="2"/>
      </rPr>
      <t>Replacement/new ceiling</t>
    </r>
    <r>
      <rPr>
        <sz val="9"/>
        <rFont val="Arial"/>
        <family val="2"/>
      </rPr>
      <t xml:space="preserve"> - replacement of metal false ceiling and framing structure, fixing, painting and finishing, including all required material and prerequisite works </t>
    </r>
    <r>
      <rPr>
        <i/>
        <sz val="9"/>
        <color rgb="FF0070C0"/>
        <rFont val="Arial"/>
        <family val="2"/>
      </rPr>
      <t>(this includes the used materials and service labour)</t>
    </r>
  </si>
  <si>
    <r>
      <rPr>
        <b/>
        <sz val="9"/>
        <color theme="1"/>
        <rFont val="Arial"/>
        <family val="2"/>
      </rPr>
      <t>Painting the ceiling</t>
    </r>
    <r>
      <rPr>
        <sz val="9"/>
        <color theme="1"/>
        <rFont val="Arial"/>
        <family val="2"/>
      </rPr>
      <t xml:space="preserve"> - the contractor will paint the ceiling of the house after all necessary works of finishing and trimness </t>
    </r>
    <r>
      <rPr>
        <i/>
        <sz val="9"/>
        <color theme="4"/>
        <rFont val="Arial"/>
        <family val="2"/>
      </rPr>
      <t>(this includes the used materials and service labour)</t>
    </r>
  </si>
  <si>
    <r>
      <t xml:space="preserve">Repairing of the door/windows - </t>
    </r>
    <r>
      <rPr>
        <sz val="9"/>
        <color theme="1"/>
        <rFont val="Arial"/>
        <family val="2"/>
      </rPr>
      <t>This consists of the replacement of</t>
    </r>
    <r>
      <rPr>
        <b/>
        <sz val="9"/>
        <color theme="1"/>
        <rFont val="Arial"/>
        <family val="2"/>
      </rPr>
      <t xml:space="preserve"> </t>
    </r>
    <r>
      <rPr>
        <sz val="9"/>
        <color theme="1"/>
        <rFont val="Arial"/>
        <family val="2"/>
      </rPr>
      <t xml:space="preserve">broken glass, repair of defective metal frame or metal grids, painting and all necessary finishing work…using clear glass (⌀ 6mm), metallic tubes (60x40), iron flat (30mm), mastic for glass and mastic for metal (P38), latex paint </t>
    </r>
    <r>
      <rPr>
        <i/>
        <sz val="9"/>
        <color rgb="FF4472C4"/>
        <rFont val="Arial"/>
        <family val="2"/>
      </rPr>
      <t>(this includes the used materials + service labor)</t>
    </r>
  </si>
  <si>
    <r>
      <t xml:space="preserve">New door or door replacement - </t>
    </r>
    <r>
      <rPr>
        <sz val="9"/>
        <color theme="1"/>
        <rFont val="Arial"/>
        <family val="2"/>
      </rPr>
      <t xml:space="preserve">includes the use of flush metal sheet and metallic frame (80x40), metallic tube (60x40), metallic tube (30x30), flat Iron (30mm), glasses (⌀ 5mm), mastic for glass and mastic for metal (P38), locking system (Kale No.1), hinges (8cm), mosquito net, welding rods and cutting disc, painting and finishing </t>
    </r>
    <r>
      <rPr>
        <i/>
        <sz val="9"/>
        <color rgb="FF4472C4"/>
        <rFont val="Arial"/>
        <family val="2"/>
      </rPr>
      <t>(this includes the used materials + service labor)</t>
    </r>
  </si>
  <si>
    <r>
      <t>New window or replacement</t>
    </r>
    <r>
      <rPr>
        <sz val="9"/>
        <color theme="1"/>
        <rFont val="Arial"/>
        <family val="2"/>
      </rPr>
      <t xml:space="preserve"> - includes the use of metallic frame (80x40), metallic tube (60x40), metallic tube (30x30), flat Iron (30mm), glasses (⌀ 5mm), mastic for glass and mastic for metal (P38), window locking handles, hinges (8cm), mosquito net, welding rods and cutting disc, painting and finishing </t>
    </r>
    <r>
      <rPr>
        <i/>
        <sz val="9"/>
        <color rgb="FF4472C4"/>
        <rFont val="Arial"/>
        <family val="2"/>
      </rPr>
      <t>(this includes the used materials + service labor)</t>
    </r>
  </si>
  <si>
    <r>
      <t>Locking system replacement</t>
    </r>
    <r>
      <rPr>
        <sz val="9"/>
        <color theme="1"/>
        <rFont val="Arial"/>
        <family val="2"/>
      </rPr>
      <t xml:space="preserve"> - replacement of door locking system (Kale No.1), locking bolts and locking handles </t>
    </r>
    <r>
      <rPr>
        <i/>
        <sz val="9"/>
        <color rgb="FF4472C4"/>
        <rFont val="Arial"/>
        <family val="2"/>
      </rPr>
      <t>(this includes the used materials + service labor)</t>
    </r>
  </si>
  <si>
    <r>
      <t>Mosqito nets/screens</t>
    </r>
    <r>
      <rPr>
        <sz val="9"/>
        <color rgb="FF000000"/>
        <rFont val="Arial"/>
        <family val="2"/>
      </rPr>
      <t xml:space="preserve"> - Replacement of window/door mosquito net screens, flat iron (30mm), autodrive screws, painting and finishing</t>
    </r>
    <r>
      <rPr>
        <i/>
        <sz val="9"/>
        <color rgb="FF4472C4"/>
        <rFont val="Arial"/>
        <family val="2"/>
      </rPr>
      <t xml:space="preserve"> (this includes the used materials + service labor)</t>
    </r>
  </si>
  <si>
    <r>
      <t>Repairing of the door/windows -</t>
    </r>
    <r>
      <rPr>
        <sz val="9"/>
        <color theme="1"/>
        <rFont val="Arial"/>
        <family val="2"/>
      </rPr>
      <t xml:space="preserve"> it may concern the replacement of broken glass, repair of defective aluminium frame, using clear glass (⌀ 6mm), aluminium tubes (60x40), beading and butterfly, rubber, silicone, painting and finishing </t>
    </r>
    <r>
      <rPr>
        <i/>
        <sz val="9"/>
        <color rgb="FF4472C4"/>
        <rFont val="Arial"/>
        <family val="2"/>
      </rPr>
      <t xml:space="preserve">(this includes the used materials + service labor)   </t>
    </r>
  </si>
  <si>
    <r>
      <t>New door or replacement -</t>
    </r>
    <r>
      <rPr>
        <sz val="9"/>
        <color theme="1"/>
        <rFont val="Arial"/>
        <family val="2"/>
      </rPr>
      <t xml:space="preserve"> includes the removal of the existing door and installation of a new aluminium door using  aluminium frame (80x40), aluminium tube (60x40), beading and butterfly, rubber, glasses (⌀ 6mm), silicone, locking system (Kale No.1), hinges (8cm), mosquito net, screws and cutting disc, finishing and cleaning </t>
    </r>
    <r>
      <rPr>
        <i/>
        <sz val="9"/>
        <color rgb="FF4472C4"/>
        <rFont val="Arial"/>
        <family val="2"/>
      </rPr>
      <t>(this includes the used materials + service labor)</t>
    </r>
  </si>
  <si>
    <r>
      <t>New window or replacement -</t>
    </r>
    <r>
      <rPr>
        <sz val="9"/>
        <color theme="1"/>
        <rFont val="Arial"/>
        <family val="2"/>
      </rPr>
      <t xml:space="preserve"> includes the removal of the existing window and installation of a new aluminium window using  aluminium frame (80x40), aluminium tube (60x40), beading and butterfly, rubber, glasses (⌀ 6mm), silicone, locking handles, hinges (8cm), mosquito nets, screws and cutting disc, finishing and cleaning </t>
    </r>
    <r>
      <rPr>
        <i/>
        <sz val="9"/>
        <color rgb="FF4472C4"/>
        <rFont val="Arial"/>
        <family val="2"/>
      </rPr>
      <t>(this includes the used materials + service labor)</t>
    </r>
  </si>
  <si>
    <r>
      <t>Repairing</t>
    </r>
    <r>
      <rPr>
        <sz val="9"/>
        <color theme="1"/>
        <rFont val="Arial"/>
        <family val="2"/>
      </rPr>
      <t xml:space="preserve"> -  it may concern the repairing of defective wooden material, wooden frame, replacement of broken glass (⌀ 5mm) knocking doors/closets, painting and all necessary finishing works </t>
    </r>
    <r>
      <rPr>
        <i/>
        <sz val="9"/>
        <color rgb="FF4472C4"/>
        <rFont val="Arial"/>
        <family val="2"/>
      </rPr>
      <t xml:space="preserve">(this includes the used materials + service labor)  </t>
    </r>
  </si>
  <si>
    <r>
      <t>New door/closet</t>
    </r>
    <r>
      <rPr>
        <sz val="9"/>
        <color theme="1"/>
        <rFont val="Arial"/>
        <family val="2"/>
      </rPr>
      <t xml:space="preserve"> - includes the use of flush wooden door and frame (Muvura timber), glasses (⌀ 5mm), locking system (Kale No.1), painting and finishing with all necessary accessories...</t>
    </r>
    <r>
      <rPr>
        <i/>
        <sz val="9"/>
        <color rgb="FF4472C4"/>
        <rFont val="Arial"/>
        <family val="2"/>
      </rPr>
      <t>(this includes the used materials + service labor)</t>
    </r>
  </si>
  <si>
    <r>
      <t>Locking system replacement</t>
    </r>
    <r>
      <rPr>
        <sz val="9"/>
        <color theme="1"/>
        <rFont val="Arial"/>
        <family val="2"/>
      </rPr>
      <t xml:space="preserve"> - this may include the replacement of existing locks (Kale No.1) and/or bolts and all necessary accessories </t>
    </r>
    <r>
      <rPr>
        <i/>
        <sz val="9"/>
        <color rgb="FF4472C4"/>
        <rFont val="Arial"/>
        <family val="2"/>
      </rPr>
      <t>(this includes the used materials + service labor)</t>
    </r>
  </si>
  <si>
    <r>
      <rPr>
        <b/>
        <sz val="9"/>
        <rFont val="Arial"/>
        <family val="2"/>
      </rPr>
      <t>Repairing</t>
    </r>
    <r>
      <rPr>
        <sz val="9"/>
        <rFont val="Arial"/>
        <family val="2"/>
      </rPr>
      <t xml:space="preserve"> -</t>
    </r>
    <r>
      <rPr>
        <sz val="9"/>
        <color rgb="FF000000"/>
        <rFont val="Arial"/>
        <family val="2"/>
      </rPr>
      <t xml:space="preserve"> the contractor will inspect the driveways or sidewalks and will repair all defective areas like cracks and potholed areas as well  any damage using concrete mixed at 1:2:3 ratio </t>
    </r>
    <r>
      <rPr>
        <i/>
        <sz val="9"/>
        <color rgb="FF4472C4"/>
        <rFont val="Arial"/>
        <family val="2"/>
      </rPr>
      <t>(this includes the used materials + service labor)</t>
    </r>
  </si>
  <si>
    <r>
      <t xml:space="preserve">New construction </t>
    </r>
    <r>
      <rPr>
        <sz val="9"/>
        <color rgb="FF000000"/>
        <rFont val="Arial"/>
        <family val="2"/>
      </rPr>
      <t xml:space="preserve">- the contractor may demolish the existing driveways or sidewalks and/or build a new driveway/sidewalk. This may include soil preparation, sub pavement with rubble or crushed stones, concrete mortar (1:2:4 ratio) flooring on the rubble stones, cement finishing screed (1:4 ratio). </t>
    </r>
    <r>
      <rPr>
        <i/>
        <sz val="9"/>
        <color rgb="FF4472C4"/>
        <rFont val="Arial"/>
        <family val="2"/>
      </rPr>
      <t>(this includes the used materials + service labor)</t>
    </r>
  </si>
  <si>
    <r>
      <t>Repairing</t>
    </r>
    <r>
      <rPr>
        <sz val="9"/>
        <color theme="1"/>
        <rFont val="Arial"/>
        <family val="2"/>
      </rPr>
      <t xml:space="preserve"> - the contractor will inspect the concrete paving blocks of parking and will replace the damaged concrete pavers (20x10x6) and  repair all the damages or defects like cracks, potholes, kerbs </t>
    </r>
    <r>
      <rPr>
        <i/>
        <sz val="9"/>
        <color rgb="FF4472C4"/>
        <rFont val="Arial"/>
        <family val="2"/>
      </rPr>
      <t xml:space="preserve">(this includes the used materials + service labor) </t>
    </r>
  </si>
  <si>
    <r>
      <t xml:space="preserve">New construction </t>
    </r>
    <r>
      <rPr>
        <sz val="9"/>
        <color theme="1"/>
        <rFont val="Arial"/>
        <family val="2"/>
      </rPr>
      <t>- the contractor will replace the existing concrete pavers (20x10x6) or may build the new parking using the concrete paving blocks (20x10x6) after prerequisite works like soil preparation and compaction with laterite soil, drains and manholes...</t>
    </r>
    <r>
      <rPr>
        <i/>
        <sz val="9"/>
        <color rgb="FF4472C4"/>
        <rFont val="Arial"/>
        <family val="2"/>
      </rPr>
      <t xml:space="preserve">(this includes the used materials + service labor)  </t>
    </r>
  </si>
  <si>
    <r>
      <t>Renovation</t>
    </r>
    <r>
      <rPr>
        <sz val="9"/>
        <color theme="1"/>
        <rFont val="Arial"/>
        <family val="2"/>
      </rPr>
      <t xml:space="preserve"> - includes the cleaning of the drains and manholes, renovation of the embankment walls and bed, cement screed finishing (1:4 ratio) </t>
    </r>
    <r>
      <rPr>
        <i/>
        <sz val="9"/>
        <color rgb="FF4472C4"/>
        <rFont val="Arial"/>
        <family val="2"/>
      </rPr>
      <t xml:space="preserve">(this includes the used materials + service labor)  </t>
    </r>
  </si>
  <si>
    <r>
      <t>New construction</t>
    </r>
    <r>
      <rPr>
        <sz val="9"/>
        <color theme="1"/>
        <rFont val="Arial"/>
        <family val="2"/>
      </rPr>
      <t xml:space="preserve"> - includes all activities and works related to the trenching excavation, crushed stone pavement with concrete mortar (1:2:4 ratio), cement screed finishing (1:4 ratio) </t>
    </r>
    <r>
      <rPr>
        <i/>
        <sz val="9"/>
        <color rgb="FF4472C4"/>
        <rFont val="Arial"/>
        <family val="2"/>
      </rPr>
      <t>(this includes the used materials + service labor)</t>
    </r>
    <r>
      <rPr>
        <sz val="9"/>
        <color theme="1"/>
        <rFont val="Arial"/>
        <family val="2"/>
      </rPr>
      <t xml:space="preserve">  </t>
    </r>
  </si>
  <si>
    <r>
      <t>Repair</t>
    </r>
    <r>
      <rPr>
        <sz val="9"/>
        <color theme="1"/>
        <rFont val="Arial"/>
        <family val="2"/>
      </rPr>
      <t xml:space="preserve"> - the contractor will repair all cracks and/or any defective damages like loose joint mortar, damaged cement screed, replacement or repair of burnt bricks, Ruliba bricks or concrete blocks using cement mortar (1:3 ratio) </t>
    </r>
    <r>
      <rPr>
        <i/>
        <sz val="9"/>
        <color rgb="FF4472C4"/>
        <rFont val="Arial"/>
        <family val="2"/>
      </rPr>
      <t>(this includes the used materials + service labor)</t>
    </r>
  </si>
  <si>
    <r>
      <t>Repair</t>
    </r>
    <r>
      <rPr>
        <sz val="9"/>
        <color rgb="FF000000"/>
        <rFont val="Arial"/>
        <family val="2"/>
      </rPr>
      <t xml:space="preserve"> - the contractor will repair or replace the broken or missing reed straws (imiseke), fixing material (iron wire, galvanised wire) and all necessary works : including materials </t>
    </r>
    <r>
      <rPr>
        <i/>
        <sz val="9"/>
        <color rgb="FF4472C4"/>
        <rFont val="Arial"/>
        <family val="2"/>
      </rPr>
      <t>(this includes the used materials + service labor)</t>
    </r>
  </si>
  <si>
    <r>
      <t>Construction</t>
    </r>
    <r>
      <rPr>
        <sz val="9"/>
        <color rgb="FF000000"/>
        <rFont val="Arial"/>
        <family val="2"/>
      </rPr>
      <t xml:space="preserve"> - to build a new fence using burnt bricks (19x10x6), cement mortar (1:4 ratio), joint repointing with cement mortar (1:2 ratio), painting and finishing and all necessary works </t>
    </r>
    <r>
      <rPr>
        <i/>
        <sz val="9"/>
        <color rgb="FF4472C4"/>
        <rFont val="Arial"/>
        <family val="2"/>
      </rPr>
      <t>(this includes the used materials + service labor)</t>
    </r>
  </si>
  <si>
    <r>
      <t>Construction</t>
    </r>
    <r>
      <rPr>
        <sz val="9"/>
        <color rgb="FF000000"/>
        <rFont val="Arial"/>
        <family val="2"/>
      </rPr>
      <t xml:space="preserve"> - to build a new fence using Ruliba clay blocks (40x20x10) or concrete blocks (40x20x10), cement mortar (1:4 ratio), </t>
    </r>
    <r>
      <rPr>
        <i/>
        <sz val="9"/>
        <color rgb="FF4472C4"/>
        <rFont val="Arial"/>
        <family val="2"/>
      </rPr>
      <t>(this includes the used materials + service labor)</t>
    </r>
  </si>
  <si>
    <r>
      <t>Construction</t>
    </r>
    <r>
      <rPr>
        <sz val="9"/>
        <color rgb="FF000000"/>
        <rFont val="Arial"/>
        <family val="2"/>
      </rPr>
      <t xml:space="preserve"> - to build a new fence using imiseke (reed straws),  fixing material (iron wire, galvanised wire) and all necessary works </t>
    </r>
    <r>
      <rPr>
        <i/>
        <sz val="9"/>
        <color rgb="FF4472C4"/>
        <rFont val="Arial"/>
        <family val="2"/>
      </rPr>
      <t>(this includes the used materials + service labor)</t>
    </r>
  </si>
  <si>
    <r>
      <t>Repairing</t>
    </r>
    <r>
      <rPr>
        <sz val="9"/>
        <color theme="1"/>
        <rFont val="Arial"/>
        <family val="2"/>
      </rPr>
      <t xml:space="preserve"> - the contractor will repair all damages on the  gate (defective flush metal, framing structure, locking system, hinges or bolts, painting and all necessary finishing works using plasting mastic (P38), lock replacement (Kale No.1), welding rods, discs, anti rust paint and latex paint</t>
    </r>
    <r>
      <rPr>
        <i/>
        <sz val="9"/>
        <color rgb="FF4472C4"/>
        <rFont val="Arial"/>
        <family val="2"/>
      </rPr>
      <t xml:space="preserve"> (this includes the used materials + service labor)</t>
    </r>
    <r>
      <rPr>
        <sz val="9"/>
        <color theme="1"/>
        <rFont val="Arial"/>
        <family val="2"/>
      </rPr>
      <t xml:space="preserve">    </t>
    </r>
  </si>
  <si>
    <r>
      <t>New</t>
    </r>
    <r>
      <rPr>
        <sz val="9"/>
        <color theme="1"/>
        <rFont val="Arial"/>
        <family val="2"/>
      </rPr>
      <t xml:space="preserve"> </t>
    </r>
    <r>
      <rPr>
        <b/>
        <sz val="9"/>
        <color theme="1"/>
        <rFont val="Arial"/>
        <family val="2"/>
      </rPr>
      <t>gate</t>
    </r>
    <r>
      <rPr>
        <sz val="9"/>
        <color theme="1"/>
        <rFont val="Arial"/>
        <family val="2"/>
      </rPr>
      <t xml:space="preserve"> - this may concern the making of a new gate using the flush metal sheet, framing structure with metallic tube (80x40), metallic tube (60x40), metallic tube (30x30), flat iron (30mm),  welding rods cutting disc, locking system, hinges, plastering mastic (P38), painting and all necessary finishing works…</t>
    </r>
    <r>
      <rPr>
        <i/>
        <sz val="9"/>
        <color rgb="FF4472C4"/>
        <rFont val="Arial"/>
        <family val="2"/>
      </rPr>
      <t>(this includes the used materials + service labor)</t>
    </r>
  </si>
  <si>
    <r>
      <t xml:space="preserve">Peephole/spyhole: </t>
    </r>
    <r>
      <rPr>
        <sz val="9"/>
        <color theme="1"/>
        <rFont val="Arial"/>
        <family val="2"/>
      </rPr>
      <t>remodel the existing gates by creating a guard spyhole on gate which has an opening spy viewer with a padlock system</t>
    </r>
    <r>
      <rPr>
        <i/>
        <sz val="9"/>
        <color rgb="FF4472C4"/>
        <rFont val="Arial"/>
        <family val="2"/>
      </rPr>
      <t xml:space="preserve"> (this includes the used materials + service labor)</t>
    </r>
    <r>
      <rPr>
        <sz val="9"/>
        <color theme="1"/>
        <rFont val="Arial"/>
        <family val="2"/>
      </rPr>
      <t xml:space="preserve"> </t>
    </r>
  </si>
  <si>
    <r>
      <t>Wire and cable installation</t>
    </r>
    <r>
      <rPr>
        <sz val="9"/>
        <color theme="1"/>
        <rFont val="Arial"/>
        <family val="2"/>
      </rPr>
      <t xml:space="preserve"> -  including wall gutters, electrical wires  (VOB, 2.5mm), electric cables (2x3), tracking and cable fixing </t>
    </r>
    <r>
      <rPr>
        <i/>
        <sz val="9"/>
        <color rgb="FF4472C4"/>
        <rFont val="Arial"/>
        <family val="2"/>
      </rPr>
      <t>(this includes the used materials + service labor)</t>
    </r>
    <r>
      <rPr>
        <sz val="9"/>
        <color theme="1"/>
        <rFont val="Arial"/>
        <family val="2"/>
      </rPr>
      <t xml:space="preserve"> </t>
    </r>
  </si>
  <si>
    <r>
      <t>Electric fittings</t>
    </r>
    <r>
      <rPr>
        <sz val="9"/>
        <color theme="1"/>
        <rFont val="Arial"/>
        <family val="2"/>
      </rPr>
      <t xml:space="preserve"> - fixing or installing switches, connection boxes, plugs, bulbs, Ballasts for LED panel lights, LED panel, sockets, electric fuses and any other electrical fittings </t>
    </r>
    <r>
      <rPr>
        <i/>
        <sz val="9"/>
        <color rgb="FF4472C4"/>
        <rFont val="Arial"/>
        <family val="2"/>
      </rPr>
      <t xml:space="preserve">(this includes the used materials + service labor) </t>
    </r>
  </si>
  <si>
    <r>
      <t xml:space="preserve">Door bell (sonnette): </t>
    </r>
    <r>
      <rPr>
        <sz val="9"/>
        <color theme="1"/>
        <rFont val="Arial"/>
        <family val="2"/>
      </rPr>
      <t>Installation of  doorbell with wire connecting cable, push button and all required materials and tools</t>
    </r>
    <r>
      <rPr>
        <b/>
        <sz val="9"/>
        <color theme="1"/>
        <rFont val="Arial"/>
        <family val="2"/>
      </rPr>
      <t xml:space="preserve"> </t>
    </r>
    <r>
      <rPr>
        <sz val="9"/>
        <color rgb="FF0070C0"/>
        <rFont val="Arial"/>
        <family val="2"/>
      </rPr>
      <t xml:space="preserve">(this includes the used materials + service labor) </t>
    </r>
  </si>
  <si>
    <r>
      <rPr>
        <b/>
        <sz val="9"/>
        <color theme="1"/>
        <rFont val="Arial"/>
        <family val="2"/>
      </rPr>
      <t>Repairing</t>
    </r>
    <r>
      <rPr>
        <sz val="9"/>
        <color theme="1"/>
        <rFont val="Arial"/>
        <family val="2"/>
      </rPr>
      <t xml:space="preserve"> - Fixing leaking water (water taps, pipes, sink, washing basin, lavabo, shower, toilet, sink, bath tub, heater tank, toilet tank, etc.),Unclogging drains and ensuring proper functioning of water supply  </t>
    </r>
    <r>
      <rPr>
        <sz val="9"/>
        <color theme="3" tint="0.39997558519241921"/>
        <rFont val="Arial"/>
        <family val="2"/>
      </rPr>
      <t>(this includes the used materials + service labor)</t>
    </r>
  </si>
  <si>
    <r>
      <rPr>
        <b/>
        <sz val="9"/>
        <color theme="1"/>
        <rFont val="Arial"/>
        <family val="2"/>
      </rPr>
      <t xml:space="preserve">Replacement and Installation </t>
    </r>
    <r>
      <rPr>
        <sz val="9"/>
        <color theme="1"/>
        <rFont val="Arial"/>
        <family val="2"/>
      </rPr>
      <t xml:space="preserve">- replacement of the toilet flushing system includes all prerequisite works </t>
    </r>
    <r>
      <rPr>
        <i/>
        <sz val="9"/>
        <color theme="4"/>
        <rFont val="Arial"/>
        <family val="2"/>
      </rPr>
      <t xml:space="preserve">(this includes the used materials + service labor) </t>
    </r>
  </si>
  <si>
    <r>
      <rPr>
        <b/>
        <sz val="9"/>
        <color theme="1"/>
        <rFont val="Arial"/>
        <family val="2"/>
      </rPr>
      <t xml:space="preserve">Replacement and Installation </t>
    </r>
    <r>
      <rPr>
        <sz val="9"/>
        <color theme="1"/>
        <rFont val="Arial"/>
        <family val="2"/>
      </rPr>
      <t xml:space="preserve">- replacement of the toilet and includes all prerequisite works </t>
    </r>
    <r>
      <rPr>
        <i/>
        <sz val="9"/>
        <color theme="4"/>
        <rFont val="Arial"/>
        <family val="2"/>
      </rPr>
      <t>(this includes the used materials + service labor)</t>
    </r>
  </si>
  <si>
    <r>
      <rPr>
        <b/>
        <sz val="9"/>
        <color theme="1"/>
        <rFont val="Arial"/>
        <family val="2"/>
      </rPr>
      <t xml:space="preserve">Replacement and Installation </t>
    </r>
    <r>
      <rPr>
        <sz val="9"/>
        <color theme="1"/>
        <rFont val="Arial"/>
        <family val="2"/>
      </rPr>
      <t xml:space="preserve">- replacement of the sink and includes all prerequisite works </t>
    </r>
    <r>
      <rPr>
        <i/>
        <sz val="9"/>
        <color theme="4"/>
        <rFont val="Arial"/>
        <family val="2"/>
      </rPr>
      <t>(this includes the used materials + service labor)</t>
    </r>
  </si>
  <si>
    <r>
      <rPr>
        <b/>
        <sz val="9"/>
        <color theme="1"/>
        <rFont val="Arial"/>
        <family val="2"/>
      </rPr>
      <t xml:space="preserve">Replacement and Installation </t>
    </r>
    <r>
      <rPr>
        <sz val="9"/>
        <color theme="1"/>
        <rFont val="Arial"/>
        <family val="2"/>
      </rPr>
      <t xml:space="preserve">- replacement of the washbasin and includes all prerequisite works </t>
    </r>
    <r>
      <rPr>
        <i/>
        <sz val="9"/>
        <color theme="4"/>
        <rFont val="Arial"/>
        <family val="2"/>
      </rPr>
      <t>(this may concern ONLY service labour)</t>
    </r>
    <r>
      <rPr>
        <sz val="9"/>
        <color theme="1"/>
        <rFont val="Arial"/>
        <family val="2"/>
      </rPr>
      <t xml:space="preserve"> </t>
    </r>
  </si>
  <si>
    <r>
      <rPr>
        <b/>
        <sz val="9"/>
        <color theme="1"/>
        <rFont val="Arial"/>
        <family val="2"/>
      </rPr>
      <t xml:space="preserve">Replacement and Installation </t>
    </r>
    <r>
      <rPr>
        <sz val="9"/>
        <color theme="1"/>
        <rFont val="Arial"/>
        <family val="2"/>
      </rPr>
      <t xml:space="preserve">- replacement of the shower and includes all prerequisite works </t>
    </r>
    <r>
      <rPr>
        <i/>
        <sz val="9"/>
        <color theme="4"/>
        <rFont val="Arial"/>
        <family val="2"/>
      </rPr>
      <t>(this may concern ONLY service labour)</t>
    </r>
    <r>
      <rPr>
        <sz val="9"/>
        <color theme="1"/>
        <rFont val="Arial"/>
        <family val="2"/>
      </rPr>
      <t xml:space="preserve"> </t>
    </r>
  </si>
  <si>
    <r>
      <rPr>
        <b/>
        <sz val="9"/>
        <color theme="1"/>
        <rFont val="Arial"/>
        <family val="2"/>
      </rPr>
      <t xml:space="preserve">Replacement and Installation </t>
    </r>
    <r>
      <rPr>
        <sz val="9"/>
        <color theme="1"/>
        <rFont val="Arial"/>
        <family val="2"/>
      </rPr>
      <t xml:space="preserve">- Fixing and replacement of the water tank functioning units including but not limited to; stop valve, floater, float operated valve, supply system,... </t>
    </r>
    <r>
      <rPr>
        <i/>
        <sz val="9"/>
        <color theme="4"/>
        <rFont val="Arial"/>
        <family val="2"/>
      </rPr>
      <t>(this may concern ONLY service labour)</t>
    </r>
    <r>
      <rPr>
        <sz val="9"/>
        <color theme="1"/>
        <rFont val="Arial"/>
        <family val="2"/>
      </rPr>
      <t xml:space="preserve"> </t>
    </r>
  </si>
  <si>
    <r>
      <rPr>
        <b/>
        <sz val="9"/>
        <color theme="1"/>
        <rFont val="Arial"/>
        <family val="2"/>
      </rPr>
      <t>Installation</t>
    </r>
    <r>
      <rPr>
        <sz val="9"/>
        <color theme="1"/>
        <rFont val="Arial"/>
        <family val="2"/>
      </rPr>
      <t xml:space="preserve"> - Piping works and installation which includes all prerequisite works and labour -</t>
    </r>
    <r>
      <rPr>
        <i/>
        <sz val="9"/>
        <color theme="1"/>
        <rFont val="Arial"/>
        <family val="2"/>
      </rPr>
      <t xml:space="preserve"> </t>
    </r>
    <r>
      <rPr>
        <i/>
        <sz val="9"/>
        <color theme="4"/>
        <rFont val="Arial"/>
        <family val="2"/>
      </rPr>
      <t>(this includes the used materials + service labor)</t>
    </r>
  </si>
  <si>
    <r>
      <rPr>
        <b/>
        <sz val="9"/>
        <color theme="1"/>
        <rFont val="Arial"/>
        <family val="2"/>
      </rPr>
      <t>Replacemen of valves,taps</t>
    </r>
    <r>
      <rPr>
        <sz val="9"/>
        <color theme="1"/>
        <rFont val="Arial"/>
        <family val="2"/>
      </rPr>
      <t xml:space="preserve">- Replacement of all faulty valves, taps and all prerequisite works and labour - </t>
    </r>
    <r>
      <rPr>
        <sz val="9"/>
        <color theme="3" tint="0.39997558519241921"/>
        <rFont val="Arial"/>
        <family val="2"/>
      </rPr>
      <t>(this includes the used materials + service labor)</t>
    </r>
  </si>
  <si>
    <r>
      <rPr>
        <b/>
        <sz val="9"/>
        <color theme="1"/>
        <rFont val="Arial"/>
        <family val="2"/>
      </rPr>
      <t>Repairing Manholes</t>
    </r>
    <r>
      <rPr>
        <sz val="9"/>
        <color theme="1"/>
        <rFont val="Arial"/>
        <family val="2"/>
      </rPr>
      <t xml:space="preserve"> - Fixing leaking water pipes, manholes cleaning and emptying, walls repairing </t>
    </r>
    <r>
      <rPr>
        <sz val="9"/>
        <color theme="4"/>
        <rFont val="Arial"/>
        <family val="2"/>
      </rPr>
      <t xml:space="preserve">(this includes </t>
    </r>
    <r>
      <rPr>
        <i/>
        <sz val="9"/>
        <color theme="4"/>
        <rFont val="Arial"/>
        <family val="2"/>
      </rPr>
      <t>the repairing materials and</t>
    </r>
    <r>
      <rPr>
        <sz val="9"/>
        <color theme="4"/>
        <rFont val="Arial"/>
        <family val="2"/>
      </rPr>
      <t xml:space="preserve"> service labour)</t>
    </r>
  </si>
  <si>
    <r>
      <rPr>
        <b/>
        <sz val="9"/>
        <color theme="1"/>
        <rFont val="Arial"/>
        <family val="2"/>
      </rPr>
      <t xml:space="preserve">Excavation </t>
    </r>
    <r>
      <rPr>
        <sz val="9"/>
        <color theme="1"/>
        <rFont val="Arial"/>
        <family val="2"/>
      </rPr>
      <t>- Earth works and trenching works including transport of excavated soil and other debris)</t>
    </r>
    <r>
      <rPr>
        <i/>
        <sz val="9"/>
        <color theme="9"/>
        <rFont val="Arial"/>
        <family val="2"/>
      </rPr>
      <t xml:space="preserve"> </t>
    </r>
    <r>
      <rPr>
        <i/>
        <sz val="9"/>
        <color theme="4"/>
        <rFont val="Arial"/>
        <family val="2"/>
      </rPr>
      <t>(this includes the used materials and service labour)</t>
    </r>
  </si>
  <si>
    <r>
      <rPr>
        <b/>
        <sz val="9"/>
        <color theme="1"/>
        <rFont val="Arial"/>
        <family val="2"/>
      </rPr>
      <t xml:space="preserve">Piping </t>
    </r>
    <r>
      <rPr>
        <sz val="9"/>
        <color theme="1"/>
        <rFont val="Arial"/>
        <family val="2"/>
      </rPr>
      <t xml:space="preserve">- Piping works with PVC pipes (110") with all required plumbing fittings, tangit glue and other fixing materials </t>
    </r>
    <r>
      <rPr>
        <i/>
        <sz val="9"/>
        <color theme="4"/>
        <rFont val="Arial"/>
        <family val="2"/>
      </rPr>
      <t>(this includes the used materials and service labour)</t>
    </r>
  </si>
  <si>
    <r>
      <rPr>
        <b/>
        <sz val="9"/>
        <color theme="1"/>
        <rFont val="Arial"/>
        <family val="2"/>
      </rPr>
      <t>Masonry</t>
    </r>
    <r>
      <rPr>
        <sz val="9"/>
        <color theme="1"/>
        <rFont val="Arial"/>
        <family val="2"/>
      </rPr>
      <t xml:space="preserve"> - Masonry works with reinforced concrete walls (thickness of 20cmm, iron bars of ⌀12), formworks and finishing </t>
    </r>
    <r>
      <rPr>
        <sz val="9"/>
        <color theme="4"/>
        <rFont val="Arial"/>
        <family val="2"/>
      </rPr>
      <t xml:space="preserve">this includes </t>
    </r>
    <r>
      <rPr>
        <i/>
        <sz val="9"/>
        <color theme="4"/>
        <rFont val="Arial"/>
        <family val="2"/>
      </rPr>
      <t>the used materials and</t>
    </r>
    <r>
      <rPr>
        <sz val="9"/>
        <color theme="4"/>
        <rFont val="Arial"/>
        <family val="2"/>
      </rPr>
      <t xml:space="preserve"> service labour)</t>
    </r>
  </si>
  <si>
    <r>
      <rPr>
        <b/>
        <sz val="9"/>
        <color theme="1"/>
        <rFont val="Arial"/>
        <family val="2"/>
      </rPr>
      <t>Emptying</t>
    </r>
    <r>
      <rPr>
        <sz val="9"/>
        <color theme="1"/>
        <rFont val="Arial"/>
        <family val="2"/>
      </rPr>
      <t xml:space="preserve"> - Septic tank emptying and black water (waste) management and transport out of the site</t>
    </r>
    <r>
      <rPr>
        <i/>
        <sz val="9"/>
        <color theme="1"/>
        <rFont val="Arial"/>
        <family val="2"/>
      </rPr>
      <t xml:space="preserve"> </t>
    </r>
    <r>
      <rPr>
        <i/>
        <sz val="9"/>
        <color theme="4"/>
        <rFont val="Arial"/>
        <family val="2"/>
      </rPr>
      <t>(this may concern the used materials and service labour)</t>
    </r>
  </si>
  <si>
    <r>
      <t>Gypsum partitioning walls</t>
    </r>
    <r>
      <rPr>
        <sz val="9"/>
        <color theme="1"/>
        <rFont val="Arial"/>
        <family val="2"/>
      </rPr>
      <t xml:space="preserve"> - Making  soundproof wall partition using gypsum boards, wooden or steel stucture, fixing materials, plastering, finishing and painting. </t>
    </r>
    <r>
      <rPr>
        <i/>
        <sz val="9"/>
        <color rgb="FF4472C4"/>
        <rFont val="Arial"/>
        <family val="2"/>
      </rPr>
      <t>(this includes the used materials + service labor)</t>
    </r>
    <r>
      <rPr>
        <sz val="9"/>
        <color theme="1"/>
        <rFont val="Arial"/>
        <family val="2"/>
      </rPr>
      <t xml:space="preserve"> </t>
    </r>
  </si>
  <si>
    <r>
      <t xml:space="preserve">Wood partitioning walls - </t>
    </r>
    <r>
      <rPr>
        <sz val="9"/>
        <color theme="1"/>
        <rFont val="Arial"/>
        <family val="2"/>
      </rPr>
      <t xml:space="preserve">Making wall partition using polished and well treated dry wooden panels or planks,  wooden or steel framing stucture, fixing materials, vernishing, finishing and painting. </t>
    </r>
    <r>
      <rPr>
        <i/>
        <sz val="9"/>
        <color rgb="FF0070C0"/>
        <rFont val="Arial"/>
        <family val="2"/>
      </rPr>
      <t xml:space="preserve">(this includes the used materials + service labor) </t>
    </r>
  </si>
  <si>
    <r>
      <t>Aluminium partitioning walls</t>
    </r>
    <r>
      <rPr>
        <sz val="9"/>
        <color theme="1"/>
        <rFont val="Arial"/>
        <family val="2"/>
      </rPr>
      <t xml:space="preserve"> - Making wall partition using aluminium powder coated profiles (80x60), beading and butterfly, tempered glass (6mm), fixing materials, silicone and rubber materials, finishing and painting. </t>
    </r>
    <r>
      <rPr>
        <i/>
        <sz val="9"/>
        <color rgb="FF4472C4"/>
        <rFont val="Arial"/>
        <family val="2"/>
      </rPr>
      <t>(this includes the used materials + service labor)</t>
    </r>
    <r>
      <rPr>
        <sz val="9"/>
        <color theme="1"/>
        <rFont val="Arial"/>
        <family val="2"/>
      </rPr>
      <t xml:space="preserve"> </t>
    </r>
    <r>
      <rPr>
        <b/>
        <sz val="9"/>
        <color theme="1"/>
        <rFont val="Arial"/>
        <family val="2"/>
      </rPr>
      <t xml:space="preserve">
</t>
    </r>
  </si>
  <si>
    <r>
      <t xml:space="preserve">Servicing of the air conditioner: </t>
    </r>
    <r>
      <rPr>
        <sz val="9"/>
        <rFont val="Arial"/>
        <family val="2"/>
      </rPr>
      <t xml:space="preserve">This consists of cleaning cleaning filters, coils, fins, checking refrigerant levels and providing a report on the functionality of the whole unit  </t>
    </r>
    <r>
      <rPr>
        <i/>
        <sz val="9"/>
        <color theme="3" tint="0.39997558519241921"/>
        <rFont val="Arial"/>
        <family val="2"/>
      </rPr>
      <t xml:space="preserve">(this includes the used materials + service labor) </t>
    </r>
  </si>
  <si>
    <r>
      <t xml:space="preserve">Changing Blower filters: </t>
    </r>
    <r>
      <rPr>
        <sz val="9"/>
        <rFont val="Arial"/>
        <family val="2"/>
      </rPr>
      <t xml:space="preserve">consists of changing The HVAC system filter in case of excessive clogging or damages </t>
    </r>
    <r>
      <rPr>
        <i/>
        <sz val="9"/>
        <color theme="3" tint="0.39997558519241921"/>
        <rFont val="Arial"/>
        <family val="2"/>
      </rPr>
      <t>(this includes the used materials + service labor)</t>
    </r>
  </si>
  <si>
    <r>
      <t xml:space="preserve">Refrigerant refill: Consists of Gas/refigerant refill for the optimisation of the unit </t>
    </r>
    <r>
      <rPr>
        <i/>
        <sz val="9"/>
        <color theme="3" tint="0.39997558519241921"/>
        <rFont val="Arial"/>
        <family val="2"/>
      </rPr>
      <t>(this includes the used materials + service labor)</t>
    </r>
  </si>
  <si>
    <r>
      <t xml:space="preserve">Skilled labor: </t>
    </r>
    <r>
      <rPr>
        <sz val="9"/>
        <color theme="1"/>
        <rFont val="Arial"/>
        <family val="2"/>
      </rPr>
      <t xml:space="preserve">Due to some works that might arise without having been considered in the above described works, the contractor shall provide a skilled labor for these works ( a mason, plumber, electrician, etc.) for an evaluation and diagnosis to solve this issue. </t>
    </r>
    <r>
      <rPr>
        <i/>
        <sz val="9"/>
        <color theme="4"/>
        <rFont val="Arial"/>
        <family val="2"/>
      </rPr>
      <t xml:space="preserve">(this only includes manpower, materials to be will be brought on the side by the client) </t>
    </r>
  </si>
  <si>
    <r>
      <t xml:space="preserve">Non-Skilled labor: </t>
    </r>
    <r>
      <rPr>
        <sz val="9"/>
        <color theme="1"/>
        <rFont val="Arial"/>
        <family val="2"/>
      </rPr>
      <t xml:space="preserve">Due to some works that might arise without having been considered in the above described works, the contractor shall provide a non-skilled labor for these works (a helper) for an evaluation and diagnosis to solve this issue. </t>
    </r>
    <r>
      <rPr>
        <i/>
        <sz val="9"/>
        <color theme="4"/>
        <rFont val="Arial"/>
        <family val="2"/>
      </rPr>
      <t xml:space="preserve">(this only includes manpower, materials to be will be bought on the side by the client) </t>
    </r>
  </si>
  <si>
    <t>Kigali,</t>
  </si>
  <si>
    <t>Date</t>
  </si>
  <si>
    <t>Signature of the bidder/contractor (with company stamp)</t>
  </si>
  <si>
    <t>Note :</t>
  </si>
  <si>
    <t>- All prices must be VAT exclusive</t>
  </si>
  <si>
    <t>- Bidders must only enter figures in coloumn E (Price Per Unit)</t>
  </si>
  <si>
    <t>Framework Agreement for houses maintenance - GIZ Rwanda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</si>
</sst>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 _€_-;\-* #,##0.00\ _€_-;_-* &quot;-&quot;??\ _€_-;_-@_-"/>
    <numFmt numFmtId="165" formatCode="_-* #,##0\ _€_-;\-* #,##0\ _€_-;_-* &quot;-&quot;??\ _€_-;_-@_-"/>
    <numFmt numFmtId="166" formatCode="0.0"/>
    <numFmt numFmtId="171" formatCode="_-* #,##0\ [$IDR]_-;\-* #,##0\ [$IDR]_-;_-* &quot;-&quot;\ [$IDR]_-;_-@_-"/>
    <numFmt numFmtId="172" formatCode="#,##0.00\ &quot;€&quot;"/>
  </numFmts>
  <fonts count="38" x14ac:knownFonts="1">
    <font>
      <sz val="11"/>
      <color theme="1"/>
      <name val="Calibri"/>
      <family val="2"/>
      <scheme val="minor"/>
    </font>
    <font>
      <sz val="11"/>
      <color theme="1"/>
      <name val="Calibri"/>
      <family val="2"/>
      <scheme val="minor"/>
    </font>
    <font>
      <b/>
      <sz val="12"/>
      <color rgb="FF000000"/>
      <name val="Arial"/>
      <family val="2"/>
    </font>
    <font>
      <sz val="11"/>
      <color theme="1"/>
      <name val="Arial"/>
      <family val="2"/>
    </font>
    <font>
      <sz val="11"/>
      <color rgb="FF000000"/>
      <name val="Arial"/>
      <family val="2"/>
    </font>
    <font>
      <sz val="11"/>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10"/>
      <name val="Arial"/>
      <family val="2"/>
    </font>
    <font>
      <b/>
      <sz val="9"/>
      <color rgb="FF000000"/>
      <name val="Arial"/>
      <family val="2"/>
    </font>
    <font>
      <sz val="9"/>
      <color rgb="FF000000"/>
      <name val="Arial"/>
      <family val="2"/>
    </font>
    <font>
      <sz val="11"/>
      <color rgb="FFFFFFFF"/>
      <name val="Arial"/>
      <family val="2"/>
    </font>
    <font>
      <b/>
      <sz val="11"/>
      <color rgb="FF1F497D"/>
      <name val="Arial"/>
      <family val="2"/>
    </font>
    <font>
      <b/>
      <sz val="8"/>
      <color theme="0"/>
      <name val="Arial"/>
      <family val="2"/>
    </font>
    <font>
      <b/>
      <sz val="8"/>
      <color theme="1"/>
      <name val="Arial"/>
      <family val="2"/>
    </font>
    <font>
      <b/>
      <sz val="8"/>
      <name val="Arial"/>
      <family val="2"/>
    </font>
    <font>
      <sz val="8"/>
      <color rgb="FF000000"/>
      <name val="Arial"/>
      <family val="2"/>
    </font>
    <font>
      <sz val="9"/>
      <color theme="1"/>
      <name val="Arial"/>
      <family val="2"/>
    </font>
    <font>
      <b/>
      <sz val="9"/>
      <color theme="1"/>
      <name val="Arial"/>
      <family val="2"/>
    </font>
    <font>
      <i/>
      <sz val="9"/>
      <color theme="4"/>
      <name val="Arial"/>
      <family val="2"/>
    </font>
    <font>
      <i/>
      <sz val="9"/>
      <color rgb="FF4472C4"/>
      <name val="Arial"/>
      <family val="2"/>
    </font>
    <font>
      <sz val="9"/>
      <color theme="4"/>
      <name val="Arial"/>
      <family val="2"/>
    </font>
    <font>
      <b/>
      <sz val="9"/>
      <name val="Arial"/>
      <family val="2"/>
    </font>
    <font>
      <sz val="9"/>
      <color rgb="FFFF0000"/>
      <name val="Arial"/>
      <family val="2"/>
    </font>
    <font>
      <i/>
      <sz val="9"/>
      <color rgb="FF0070C0"/>
      <name val="Arial"/>
      <family val="2"/>
    </font>
    <font>
      <sz val="9"/>
      <name val="Arial"/>
      <family val="2"/>
    </font>
    <font>
      <b/>
      <sz val="9"/>
      <color rgb="FF4472C4"/>
      <name val="Arial"/>
      <family val="2"/>
    </font>
    <font>
      <sz val="9"/>
      <color rgb="FF0070C0"/>
      <name val="Arial"/>
      <family val="2"/>
    </font>
    <font>
      <sz val="9"/>
      <color theme="3" tint="0.39997558519241921"/>
      <name val="Arial"/>
      <family val="2"/>
    </font>
    <font>
      <i/>
      <sz val="9"/>
      <color theme="1"/>
      <name val="Arial"/>
      <family val="2"/>
    </font>
    <font>
      <i/>
      <sz val="9"/>
      <color theme="9"/>
      <name val="Arial"/>
      <family val="2"/>
    </font>
    <font>
      <i/>
      <sz val="9"/>
      <color theme="3" tint="0.39997558519241921"/>
      <name val="Arial"/>
      <family val="2"/>
    </font>
    <font>
      <sz val="11"/>
      <color theme="0"/>
      <name val="Arial"/>
      <family val="2"/>
    </font>
    <font>
      <sz val="10"/>
      <color rgb="FF000000"/>
      <name val="Symbol"/>
      <family val="1"/>
      <charset val="2"/>
    </font>
    <font>
      <b/>
      <sz val="9"/>
      <color theme="3"/>
      <name val="Arial"/>
      <family val="2"/>
    </font>
    <font>
      <sz val="12"/>
      <color rgb="FF3A3A3A"/>
      <name val="Arial"/>
      <family val="2"/>
    </font>
  </fonts>
  <fills count="10">
    <fill>
      <patternFill patternType="none"/>
    </fill>
    <fill>
      <patternFill patternType="gray125"/>
    </fill>
    <fill>
      <patternFill patternType="solid">
        <fgColor rgb="FFFFFFCC"/>
      </patternFill>
    </fill>
    <fill>
      <patternFill patternType="solid">
        <fgColor rgb="FF00B0F0"/>
        <bgColor indexed="64"/>
      </patternFill>
    </fill>
    <fill>
      <patternFill patternType="solid">
        <fgColor rgb="FF00B0F0"/>
        <bgColor rgb="FF000000"/>
      </patternFill>
    </fill>
    <fill>
      <patternFill patternType="solid">
        <fgColor theme="0"/>
        <bgColor indexed="64"/>
      </patternFill>
    </fill>
    <fill>
      <patternFill patternType="solid">
        <fgColor theme="5" tint="0.39997558519241921"/>
        <bgColor indexed="64"/>
      </patternFill>
    </fill>
    <fill>
      <patternFill patternType="solid">
        <fgColor rgb="FF95B3D7"/>
        <bgColor rgb="FF000000"/>
      </patternFill>
    </fill>
    <fill>
      <patternFill patternType="solid">
        <fgColor theme="4" tint="-0.249977111117893"/>
        <bgColor indexed="64"/>
      </patternFill>
    </fill>
    <fill>
      <patternFill patternType="solid">
        <fgColor rgb="FFFFFF0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indexed="64"/>
      </bottom>
      <diagonal/>
    </border>
    <border>
      <left/>
      <right/>
      <top style="thin">
        <color theme="0" tint="-0.34998626667073579"/>
      </top>
      <bottom style="thin">
        <color indexed="64"/>
      </bottom>
      <diagonal/>
    </border>
    <border>
      <left/>
      <right/>
      <top style="thin">
        <color auto="1"/>
      </top>
      <bottom/>
      <diagonal/>
    </border>
    <border>
      <left/>
      <right/>
      <top/>
      <bottom style="thin">
        <color theme="0" tint="-0.34998626667073579"/>
      </bottom>
      <diagonal/>
    </border>
    <border>
      <left style="thin">
        <color rgb="FFB2B2B2"/>
      </left>
      <right style="thin">
        <color rgb="FFB2B2B2"/>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41" fontId="1" fillId="0" borderId="0" applyFont="0" applyFill="0" applyBorder="0" applyAlignment="0" applyProtection="0"/>
    <xf numFmtId="0" fontId="1" fillId="2" borderId="1" applyNumberFormat="0" applyFont="0" applyAlignment="0" applyProtection="0"/>
  </cellStyleXfs>
  <cellXfs count="121">
    <xf numFmtId="0" fontId="0" fillId="0" borderId="0" xfId="0"/>
    <xf numFmtId="0" fontId="3" fillId="0" borderId="0" xfId="0" applyFont="1"/>
    <xf numFmtId="0" fontId="6" fillId="0" borderId="0" xfId="0" applyFont="1"/>
    <xf numFmtId="0" fontId="6" fillId="0" borderId="3" xfId="0" applyFont="1" applyBorder="1" applyAlignment="1">
      <alignment horizontal="center" vertical="center"/>
    </xf>
    <xf numFmtId="0" fontId="7" fillId="0" borderId="3" xfId="0" applyFont="1" applyBorder="1" applyAlignment="1">
      <alignment horizontal="justify" vertical="center" wrapText="1"/>
    </xf>
    <xf numFmtId="0" fontId="8" fillId="0" borderId="3" xfId="0" applyFont="1" applyBorder="1" applyAlignment="1">
      <alignment horizontal="center" vertical="center" wrapText="1"/>
    </xf>
    <xf numFmtId="41" fontId="8" fillId="0" borderId="0" xfId="2" applyFont="1" applyBorder="1" applyAlignment="1">
      <alignment vertical="center"/>
    </xf>
    <xf numFmtId="3" fontId="8" fillId="0" borderId="3" xfId="0" applyNumberFormat="1" applyFont="1" applyBorder="1" applyAlignment="1">
      <alignment horizontal="center" vertical="center"/>
    </xf>
    <xf numFmtId="41" fontId="8" fillId="0" borderId="3" xfId="2" applyFont="1" applyBorder="1" applyAlignment="1">
      <alignment horizontal="right" vertical="center" wrapText="1"/>
    </xf>
    <xf numFmtId="0" fontId="6" fillId="0" borderId="0" xfId="0" applyFont="1" applyAlignment="1">
      <alignment horizontal="center" vertical="center"/>
    </xf>
    <xf numFmtId="0" fontId="7" fillId="6" borderId="5" xfId="0" applyFont="1" applyFill="1" applyBorder="1" applyAlignment="1">
      <alignment vertical="center"/>
    </xf>
    <xf numFmtId="3" fontId="7" fillId="6" borderId="5" xfId="0" applyNumberFormat="1" applyFont="1" applyFill="1" applyBorder="1" applyAlignment="1">
      <alignment vertical="center"/>
    </xf>
    <xf numFmtId="41" fontId="6" fillId="6" borderId="4" xfId="2" applyFont="1" applyFill="1" applyBorder="1" applyAlignment="1">
      <alignment horizontal="center" vertical="center"/>
    </xf>
    <xf numFmtId="41" fontId="7" fillId="6" borderId="5" xfId="2" applyFont="1" applyFill="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41" fontId="6" fillId="0" borderId="0" xfId="2" applyFont="1" applyAlignment="1">
      <alignment horizontal="center" vertical="center"/>
    </xf>
    <xf numFmtId="0" fontId="7" fillId="6" borderId="4" xfId="0" applyFont="1" applyFill="1" applyBorder="1" applyAlignment="1">
      <alignment horizontal="justify" vertical="center" wrapText="1"/>
    </xf>
    <xf numFmtId="0" fontId="7" fillId="6" borderId="4" xfId="0" applyFont="1" applyFill="1" applyBorder="1"/>
    <xf numFmtId="41" fontId="7" fillId="6" borderId="4" xfId="2" applyFont="1" applyFill="1" applyBorder="1" applyAlignment="1">
      <alignment horizontal="center"/>
    </xf>
    <xf numFmtId="41" fontId="7" fillId="6" borderId="4" xfId="2" applyFont="1" applyFill="1" applyBorder="1" applyAlignment="1">
      <alignment horizontal="center" vertical="center"/>
    </xf>
    <xf numFmtId="41" fontId="6" fillId="0" borderId="0" xfId="2" applyFont="1" applyAlignment="1">
      <alignment horizontal="center"/>
    </xf>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13" fillId="0" borderId="0" xfId="0" applyFont="1" applyAlignment="1">
      <alignment vertical="center" wrapText="1"/>
    </xf>
    <xf numFmtId="0" fontId="0" fillId="0" borderId="0" xfId="0" applyAlignment="1">
      <alignment vertical="center" wrapText="1"/>
    </xf>
    <xf numFmtId="0" fontId="5"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vertical="center"/>
    </xf>
    <xf numFmtId="0" fontId="4" fillId="0" borderId="0" xfId="0" applyFont="1" applyAlignment="1">
      <alignment vertical="center"/>
    </xf>
    <xf numFmtId="0" fontId="9" fillId="0" borderId="0" xfId="0" applyFont="1" applyAlignment="1">
      <alignment vertical="center" wrapText="1"/>
    </xf>
    <xf numFmtId="0" fontId="4" fillId="0" borderId="0" xfId="0" applyFont="1" applyAlignment="1">
      <alignment horizontal="left" vertical="center" wrapText="1"/>
    </xf>
    <xf numFmtId="0" fontId="14" fillId="0" borderId="0" xfId="0" applyFont="1" applyAlignment="1">
      <alignment vertical="center" wrapText="1"/>
    </xf>
    <xf numFmtId="0" fontId="2" fillId="0" borderId="0" xfId="0" applyFont="1" applyAlignment="1">
      <alignment horizontal="center" vertical="center" wrapText="1"/>
    </xf>
    <xf numFmtId="0" fontId="11" fillId="0" borderId="0" xfId="0" applyFont="1" applyAlignment="1">
      <alignment horizontal="left" wrapText="1"/>
    </xf>
    <xf numFmtId="0" fontId="11" fillId="0" borderId="0" xfId="0" applyFont="1" applyAlignment="1">
      <alignment horizontal="left" vertical="center" wrapText="1"/>
    </xf>
    <xf numFmtId="0" fontId="14" fillId="7" borderId="7"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2" borderId="8" xfId="3" applyFont="1" applyBorder="1" applyAlignment="1">
      <alignment horizontal="left" vertical="center" wrapText="1"/>
    </xf>
    <xf numFmtId="0" fontId="15" fillId="8" borderId="9" xfId="0" applyFont="1" applyFill="1" applyBorder="1" applyAlignment="1">
      <alignment horizontal="center" vertical="center" wrapText="1"/>
    </xf>
    <xf numFmtId="0" fontId="16" fillId="3" borderId="2" xfId="0" applyFont="1" applyFill="1" applyBorder="1" applyAlignment="1">
      <alignment horizontal="center" vertical="center"/>
    </xf>
    <xf numFmtId="0" fontId="17" fillId="3" borderId="2" xfId="0" applyFont="1" applyFill="1" applyBorder="1" applyAlignment="1">
      <alignment horizontal="justify" vertical="center"/>
    </xf>
    <xf numFmtId="0" fontId="18" fillId="3" borderId="2" xfId="0" applyFont="1" applyFill="1" applyBorder="1" applyAlignment="1">
      <alignment vertical="center"/>
    </xf>
    <xf numFmtId="41" fontId="18" fillId="3" borderId="2" xfId="2" applyFont="1" applyFill="1" applyBorder="1" applyAlignment="1">
      <alignment horizontal="center" vertical="center"/>
    </xf>
    <xf numFmtId="0" fontId="18" fillId="3" borderId="2" xfId="0" applyFont="1" applyFill="1" applyBorder="1" applyAlignment="1">
      <alignment horizontal="center" vertical="center"/>
    </xf>
    <xf numFmtId="0" fontId="19" fillId="0" borderId="2" xfId="0" applyFont="1" applyBorder="1" applyAlignment="1">
      <alignment horizontal="center" vertical="center"/>
    </xf>
    <xf numFmtId="0" fontId="20" fillId="0" borderId="2" xfId="0" applyFont="1" applyBorder="1" applyAlignment="1">
      <alignment horizontal="justify" vertical="center" wrapText="1"/>
    </xf>
    <xf numFmtId="0" fontId="12" fillId="0" borderId="2" xfId="0" applyFont="1" applyBorder="1" applyAlignment="1">
      <alignment horizontal="center" vertical="center"/>
    </xf>
    <xf numFmtId="41" fontId="12" fillId="0" borderId="2" xfId="2" applyFont="1" applyBorder="1" applyAlignment="1">
      <alignment vertical="center" wrapText="1"/>
    </xf>
    <xf numFmtId="3" fontId="12" fillId="2" borderId="1" xfId="3" applyNumberFormat="1" applyFont="1" applyAlignment="1">
      <alignment horizontal="center" vertical="center" wrapText="1"/>
    </xf>
    <xf numFmtId="41" fontId="12" fillId="0" borderId="2" xfId="2" applyFont="1" applyBorder="1" applyAlignment="1">
      <alignment horizontal="right" vertical="center" wrapText="1"/>
    </xf>
    <xf numFmtId="0" fontId="19" fillId="0" borderId="0" xfId="0" applyFont="1"/>
    <xf numFmtId="0" fontId="11" fillId="0" borderId="2" xfId="0" applyFont="1" applyBorder="1" applyAlignment="1">
      <alignment horizontal="justify" vertical="center" wrapText="1"/>
    </xf>
    <xf numFmtId="0" fontId="20" fillId="3" borderId="2" xfId="0" applyFont="1" applyFill="1" applyBorder="1" applyAlignment="1">
      <alignment horizontal="center" vertical="center"/>
    </xf>
    <xf numFmtId="0" fontId="20" fillId="3" borderId="2" xfId="0" applyFont="1" applyFill="1" applyBorder="1" applyAlignment="1">
      <alignment vertical="center"/>
    </xf>
    <xf numFmtId="0" fontId="19" fillId="3" borderId="2" xfId="0" applyFont="1" applyFill="1" applyBorder="1" applyAlignment="1">
      <alignment horizontal="center" vertical="center"/>
    </xf>
    <xf numFmtId="41" fontId="19" fillId="3" borderId="2" xfId="2" applyFont="1" applyFill="1" applyBorder="1" applyAlignment="1">
      <alignment vertical="center"/>
    </xf>
    <xf numFmtId="165" fontId="19" fillId="3" borderId="2" xfId="1" applyNumberFormat="1" applyFont="1" applyFill="1" applyBorder="1" applyAlignment="1">
      <alignment horizontal="center" vertical="center"/>
    </xf>
    <xf numFmtId="41" fontId="19" fillId="3" borderId="2" xfId="2" applyFont="1" applyFill="1" applyBorder="1" applyAlignment="1">
      <alignment horizontal="right" vertical="center"/>
    </xf>
    <xf numFmtId="0" fontId="19" fillId="0" borderId="2" xfId="0" applyFont="1" applyBorder="1" applyAlignment="1">
      <alignment vertical="center" wrapText="1"/>
    </xf>
    <xf numFmtId="41" fontId="19" fillId="0" borderId="2" xfId="2" applyFont="1" applyFill="1" applyBorder="1" applyAlignment="1">
      <alignment vertical="center"/>
    </xf>
    <xf numFmtId="165" fontId="19" fillId="2" borderId="1" xfId="3" applyNumberFormat="1" applyFont="1" applyAlignment="1">
      <alignment horizontal="center" vertical="center"/>
    </xf>
    <xf numFmtId="0" fontId="19" fillId="0" borderId="2" xfId="0" applyFont="1" applyBorder="1" applyAlignment="1">
      <alignment horizontal="left" vertical="center" wrapText="1"/>
    </xf>
    <xf numFmtId="0" fontId="24" fillId="3" borderId="2" xfId="0" applyFont="1" applyFill="1" applyBorder="1" applyAlignment="1">
      <alignment horizontal="justify" vertical="center"/>
    </xf>
    <xf numFmtId="0" fontId="12" fillId="3" borderId="2" xfId="0" applyFont="1" applyFill="1" applyBorder="1" applyAlignment="1">
      <alignment vertical="center"/>
    </xf>
    <xf numFmtId="41" fontId="12" fillId="3" borderId="2" xfId="2" applyFont="1" applyFill="1" applyBorder="1" applyAlignment="1">
      <alignment vertical="center"/>
    </xf>
    <xf numFmtId="0" fontId="12" fillId="3" borderId="2" xfId="0" applyFont="1" applyFill="1" applyBorder="1" applyAlignment="1">
      <alignment horizontal="center" vertical="center"/>
    </xf>
    <xf numFmtId="41" fontId="12" fillId="3" borderId="2" xfId="2" applyFont="1" applyFill="1" applyBorder="1" applyAlignment="1">
      <alignment horizontal="right" vertical="center"/>
    </xf>
    <xf numFmtId="41" fontId="12" fillId="0" borderId="2" xfId="2" applyFont="1" applyBorder="1" applyAlignment="1">
      <alignment vertical="center"/>
    </xf>
    <xf numFmtId="0" fontId="11" fillId="4" borderId="2" xfId="0" applyFont="1" applyFill="1" applyBorder="1" applyAlignment="1">
      <alignment vertical="center"/>
    </xf>
    <xf numFmtId="0" fontId="25" fillId="4" borderId="2" xfId="0" applyFont="1" applyFill="1" applyBorder="1" applyAlignment="1">
      <alignment vertical="center"/>
    </xf>
    <xf numFmtId="41" fontId="25" fillId="4" borderId="2" xfId="2" applyFont="1" applyFill="1" applyBorder="1" applyAlignment="1">
      <alignment vertical="center"/>
    </xf>
    <xf numFmtId="0" fontId="25" fillId="4" borderId="2" xfId="0" applyFont="1" applyFill="1" applyBorder="1" applyAlignment="1">
      <alignment horizontal="center" vertical="center"/>
    </xf>
    <xf numFmtId="41" fontId="25" fillId="4" borderId="2" xfId="2" applyFont="1" applyFill="1" applyBorder="1" applyAlignment="1">
      <alignment horizontal="right" vertical="center"/>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27" fillId="0" borderId="2" xfId="0" applyFont="1" applyBorder="1" applyAlignment="1">
      <alignment vertical="center" wrapText="1"/>
    </xf>
    <xf numFmtId="0" fontId="24" fillId="3" borderId="2" xfId="0" applyFont="1" applyFill="1" applyBorder="1" applyAlignment="1">
      <alignment horizontal="justify" vertical="center" wrapText="1"/>
    </xf>
    <xf numFmtId="0" fontId="24" fillId="4" borderId="2" xfId="0" applyFont="1" applyFill="1" applyBorder="1" applyAlignment="1">
      <alignment horizontal="justify" vertical="center"/>
    </xf>
    <xf numFmtId="0" fontId="12" fillId="4" borderId="2" xfId="0" applyFont="1" applyFill="1" applyBorder="1" applyAlignment="1">
      <alignment vertical="center"/>
    </xf>
    <xf numFmtId="41" fontId="12" fillId="4" borderId="2" xfId="2" applyFont="1" applyFill="1" applyBorder="1" applyAlignment="1">
      <alignment vertical="center"/>
    </xf>
    <xf numFmtId="0" fontId="12" fillId="4" borderId="2" xfId="0" applyFont="1" applyFill="1" applyBorder="1" applyAlignment="1">
      <alignment horizontal="center" vertical="center"/>
    </xf>
    <xf numFmtId="41" fontId="12" fillId="4" borderId="2" xfId="2" applyFont="1" applyFill="1" applyBorder="1" applyAlignment="1">
      <alignment horizontal="right" vertical="center"/>
    </xf>
    <xf numFmtId="0" fontId="28" fillId="0" borderId="2" xfId="0" applyFont="1" applyBorder="1" applyAlignment="1">
      <alignment horizontal="justify" vertical="center" wrapText="1"/>
    </xf>
    <xf numFmtId="0" fontId="24" fillId="3" borderId="2" xfId="0" applyFont="1" applyFill="1" applyBorder="1" applyAlignment="1">
      <alignment horizontal="center" vertical="center"/>
    </xf>
    <xf numFmtId="166" fontId="19" fillId="0" borderId="2" xfId="0" applyNumberFormat="1" applyFont="1" applyBorder="1" applyAlignment="1">
      <alignment horizontal="center" vertical="center"/>
    </xf>
    <xf numFmtId="0" fontId="25" fillId="3" borderId="2" xfId="0" applyFont="1" applyFill="1" applyBorder="1" applyAlignment="1">
      <alignment vertical="center"/>
    </xf>
    <xf numFmtId="41" fontId="25" fillId="3" borderId="2" xfId="2" applyFont="1" applyFill="1" applyBorder="1" applyAlignment="1">
      <alignment vertical="center"/>
    </xf>
    <xf numFmtId="0" fontId="25" fillId="3" borderId="2" xfId="0" applyFont="1" applyFill="1" applyBorder="1" applyAlignment="1">
      <alignment horizontal="center" vertical="center"/>
    </xf>
    <xf numFmtId="41" fontId="25" fillId="3" borderId="2" xfId="2" applyFont="1" applyFill="1" applyBorder="1" applyAlignment="1">
      <alignment horizontal="right" vertical="center"/>
    </xf>
    <xf numFmtId="0" fontId="20" fillId="0" borderId="2" xfId="0" applyFont="1" applyBorder="1" applyAlignment="1">
      <alignment horizontal="justify" vertical="top" wrapText="1"/>
    </xf>
    <xf numFmtId="0" fontId="24" fillId="5" borderId="2" xfId="0" applyFont="1" applyFill="1" applyBorder="1" applyAlignment="1">
      <alignment horizontal="center" vertical="center"/>
    </xf>
    <xf numFmtId="0" fontId="24" fillId="5" borderId="2" xfId="0" applyFont="1" applyFill="1" applyBorder="1" applyAlignment="1">
      <alignment horizontal="justify" vertical="center"/>
    </xf>
    <xf numFmtId="0" fontId="12" fillId="0" borderId="2" xfId="0"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horizontal="right" vertical="center" wrapText="1"/>
    </xf>
    <xf numFmtId="171" fontId="20" fillId="0" borderId="0" xfId="0" applyNumberFormat="1" applyFont="1" applyAlignment="1">
      <alignment horizontal="right" vertical="center" wrapText="1"/>
    </xf>
    <xf numFmtId="172" fontId="20" fillId="0" borderId="0" xfId="0" applyNumberFormat="1" applyFont="1" applyAlignment="1">
      <alignment horizontal="center" vertical="center" wrapText="1"/>
    </xf>
    <xf numFmtId="4" fontId="20" fillId="0" borderId="0" xfId="0" applyNumberFormat="1" applyFont="1" applyAlignment="1">
      <alignment horizontal="right" vertical="center" wrapText="1"/>
    </xf>
    <xf numFmtId="0" fontId="5" fillId="0" borderId="0" xfId="0" applyFont="1" applyAlignment="1">
      <alignment horizontal="left" vertical="center" wrapText="1"/>
    </xf>
    <xf numFmtId="0" fontId="0" fillId="5" borderId="0" xfId="0" applyFill="1"/>
    <xf numFmtId="0" fontId="27" fillId="5" borderId="0" xfId="0" applyFont="1" applyFill="1"/>
    <xf numFmtId="0" fontId="0" fillId="0" borderId="0" xfId="0" applyAlignment="1">
      <alignment horizontal="right" vertical="center" wrapText="1"/>
    </xf>
    <xf numFmtId="4" fontId="0" fillId="0" borderId="0" xfId="0" applyNumberFormat="1" applyAlignment="1">
      <alignment vertical="center" wrapText="1"/>
    </xf>
    <xf numFmtId="0" fontId="34" fillId="0" borderId="0" xfId="0" applyFont="1" applyAlignment="1">
      <alignment vertical="center" wrapText="1"/>
    </xf>
    <xf numFmtId="14" fontId="0" fillId="5" borderId="0" xfId="0" applyNumberFormat="1" applyFill="1" applyProtection="1">
      <protection locked="0"/>
    </xf>
    <xf numFmtId="0" fontId="0" fillId="5" borderId="4" xfId="0" applyFill="1" applyBorder="1"/>
    <xf numFmtId="0" fontId="0" fillId="0" borderId="4" xfId="0" applyBorder="1" applyAlignment="1">
      <alignment vertical="center" wrapText="1"/>
    </xf>
    <xf numFmtId="0" fontId="0" fillId="0" borderId="4" xfId="0" applyBorder="1" applyAlignment="1">
      <alignment horizontal="right" vertical="center" wrapText="1"/>
    </xf>
    <xf numFmtId="0" fontId="10" fillId="5" borderId="6" xfId="0" applyFont="1" applyFill="1" applyBorder="1" applyAlignment="1">
      <alignment horizontal="left"/>
    </xf>
    <xf numFmtId="0" fontId="27" fillId="5" borderId="6" xfId="0" applyFont="1" applyFill="1" applyBorder="1"/>
    <xf numFmtId="0" fontId="0" fillId="0" borderId="6" xfId="0" applyBorder="1" applyAlignment="1">
      <alignment vertical="center" wrapText="1"/>
    </xf>
    <xf numFmtId="0" fontId="0" fillId="0" borderId="6" xfId="0" applyBorder="1" applyAlignment="1">
      <alignment horizontal="right" vertical="center" wrapText="1"/>
    </xf>
    <xf numFmtId="0" fontId="35" fillId="0" borderId="0" xfId="0" applyFont="1" applyAlignment="1">
      <alignment horizontal="left" vertical="center" indent="2"/>
    </xf>
    <xf numFmtId="41" fontId="3" fillId="0" borderId="0" xfId="2" applyFont="1" applyAlignment="1">
      <alignment vertical="center" wrapText="1"/>
    </xf>
    <xf numFmtId="0" fontId="36" fillId="9" borderId="0" xfId="0" applyFont="1" applyFill="1" applyAlignment="1">
      <alignment horizontal="left" vertical="center" wrapText="1"/>
    </xf>
    <xf numFmtId="0" fontId="36" fillId="9" borderId="0" xfId="0" quotePrefix="1" applyFont="1" applyFill="1" applyAlignment="1">
      <alignment horizontal="left" vertical="center" wrapText="1"/>
    </xf>
    <xf numFmtId="0" fontId="37" fillId="0" borderId="0" xfId="0" applyFont="1"/>
    <xf numFmtId="0" fontId="20" fillId="0" borderId="0" xfId="0" applyFont="1" applyAlignment="1">
      <alignment horizontal="left" vertical="center" wrapText="1"/>
    </xf>
  </cellXfs>
  <cellStyles count="4">
    <cellStyle name="Comma" xfId="1" builtinId="3"/>
    <cellStyle name="Comma [0]" xfId="2" builtinId="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E735B-C0B9-449C-AA51-00BDD49CBFB9}">
  <dimension ref="A1:R210"/>
  <sheetViews>
    <sheetView showGridLines="0" tabSelected="1" showWhiteSpace="0" topLeftCell="A38" zoomScale="90" zoomScaleNormal="90" zoomScalePageLayoutView="70" workbookViewId="0">
      <selection activeCell="C4" sqref="C4:F4"/>
    </sheetView>
  </sheetViews>
  <sheetFormatPr defaultColWidth="10.85546875" defaultRowHeight="12.75" x14ac:dyDescent="0.2"/>
  <cols>
    <col min="1" max="1" width="7.42578125" style="9" customWidth="1"/>
    <col min="2" max="2" width="54.28515625" style="2" bestFit="1" customWidth="1"/>
    <col min="3" max="3" width="9.85546875" style="2" customWidth="1"/>
    <col min="4" max="4" width="11.42578125" style="21" customWidth="1"/>
    <col min="5" max="5" width="13.5703125" style="2" bestFit="1" customWidth="1"/>
    <col min="6" max="6" width="15.28515625" style="16" customWidth="1"/>
    <col min="7" max="16384" width="10.85546875" style="2"/>
  </cols>
  <sheetData>
    <row r="1" spans="1:18" s="1" customFormat="1" ht="24.75" customHeight="1" x14ac:dyDescent="0.2">
      <c r="A1" s="34" t="s">
        <v>40</v>
      </c>
      <c r="B1" s="34"/>
      <c r="C1" s="34"/>
      <c r="D1" s="34"/>
      <c r="E1" s="34"/>
      <c r="F1" s="34"/>
      <c r="G1" s="22"/>
      <c r="H1" s="23"/>
      <c r="I1" s="23"/>
      <c r="J1" s="23"/>
      <c r="K1" s="23"/>
      <c r="L1" s="23"/>
      <c r="M1" s="23"/>
      <c r="N1" s="23"/>
      <c r="O1" s="23"/>
      <c r="P1" s="23"/>
      <c r="Q1" s="23"/>
      <c r="R1" s="23"/>
    </row>
    <row r="2" spans="1:18" s="1" customFormat="1" ht="18.75" customHeight="1" x14ac:dyDescent="0.2">
      <c r="A2" s="35" t="s">
        <v>31</v>
      </c>
      <c r="B2" s="35"/>
      <c r="C2" s="38">
        <v>83491227</v>
      </c>
      <c r="D2" s="38"/>
      <c r="E2" s="38"/>
      <c r="F2" s="38"/>
      <c r="G2" s="25"/>
      <c r="H2" s="25" t="s">
        <v>32</v>
      </c>
      <c r="I2" s="25" t="s">
        <v>32</v>
      </c>
      <c r="J2" s="27"/>
      <c r="K2" s="27"/>
      <c r="L2" s="23"/>
      <c r="M2" s="23"/>
      <c r="N2" s="23"/>
      <c r="O2" s="23"/>
      <c r="P2" s="23"/>
      <c r="Q2" s="23"/>
      <c r="R2" s="23"/>
    </row>
    <row r="3" spans="1:18" s="1" customFormat="1" ht="18.75" customHeight="1" x14ac:dyDescent="0.2">
      <c r="A3" s="36" t="s">
        <v>33</v>
      </c>
      <c r="B3" s="36"/>
      <c r="C3" s="38" t="s">
        <v>34</v>
      </c>
      <c r="D3" s="38"/>
      <c r="E3" s="38"/>
      <c r="F3" s="38"/>
      <c r="G3" s="25"/>
      <c r="H3" s="25" t="s">
        <v>35</v>
      </c>
      <c r="I3" s="25" t="s">
        <v>35</v>
      </c>
      <c r="J3" s="27"/>
      <c r="K3" s="27"/>
      <c r="L3" s="23"/>
      <c r="M3" s="23"/>
      <c r="N3" s="23"/>
      <c r="O3" s="23"/>
      <c r="P3" s="23"/>
      <c r="Q3" s="23"/>
      <c r="R3" s="23"/>
    </row>
    <row r="4" spans="1:18" s="1" customFormat="1" ht="36" customHeight="1" x14ac:dyDescent="0.2">
      <c r="A4" s="36" t="s">
        <v>36</v>
      </c>
      <c r="B4" s="36"/>
      <c r="C4" s="38" t="s">
        <v>120</v>
      </c>
      <c r="D4" s="38"/>
      <c r="E4" s="38"/>
      <c r="F4" s="38"/>
      <c r="G4" s="25"/>
      <c r="H4" s="29" t="s">
        <v>37</v>
      </c>
      <c r="I4" s="29" t="s">
        <v>37</v>
      </c>
      <c r="J4" s="27"/>
      <c r="K4" s="27"/>
      <c r="L4" s="23"/>
      <c r="M4" s="23"/>
      <c r="N4" s="23"/>
      <c r="O4" s="23"/>
      <c r="P4" s="23"/>
      <c r="Q4" s="23"/>
      <c r="R4" s="23"/>
    </row>
    <row r="5" spans="1:18" s="1" customFormat="1" ht="18.75" customHeight="1" x14ac:dyDescent="0.2">
      <c r="A5" s="36" t="s">
        <v>38</v>
      </c>
      <c r="B5" s="36"/>
      <c r="C5" s="39"/>
      <c r="D5" s="39"/>
      <c r="E5" s="39"/>
      <c r="F5" s="39"/>
      <c r="G5" s="25"/>
      <c r="H5" s="29"/>
      <c r="I5" s="29"/>
      <c r="J5" s="27"/>
      <c r="K5" s="27"/>
      <c r="L5" s="23"/>
      <c r="M5" s="23"/>
      <c r="N5" s="23"/>
      <c r="O5" s="23"/>
      <c r="P5" s="23"/>
      <c r="Q5" s="23"/>
      <c r="R5" s="23"/>
    </row>
    <row r="6" spans="1:18" s="1" customFormat="1" ht="18.75" customHeight="1" x14ac:dyDescent="0.2">
      <c r="A6" s="36" t="s">
        <v>39</v>
      </c>
      <c r="B6" s="36"/>
      <c r="C6" s="39"/>
      <c r="D6" s="39"/>
      <c r="E6" s="39"/>
      <c r="F6" s="39"/>
      <c r="G6" s="25"/>
      <c r="H6" s="29"/>
      <c r="I6" s="29"/>
      <c r="J6" s="27"/>
      <c r="K6" s="27"/>
      <c r="L6" s="23"/>
      <c r="M6" s="23"/>
      <c r="N6" s="23"/>
      <c r="O6" s="23"/>
      <c r="P6" s="23"/>
      <c r="Q6" s="23"/>
      <c r="R6" s="23"/>
    </row>
    <row r="7" spans="1:18" s="1" customFormat="1" ht="18.75" customHeight="1" x14ac:dyDescent="0.2">
      <c r="A7" s="36"/>
      <c r="B7" s="36"/>
      <c r="C7" s="28"/>
      <c r="D7" s="24"/>
      <c r="E7" s="24"/>
      <c r="F7" s="23"/>
      <c r="G7" s="30"/>
      <c r="H7" s="23"/>
      <c r="I7" s="23"/>
      <c r="J7" s="23"/>
      <c r="K7" s="27"/>
      <c r="L7" s="23"/>
      <c r="M7" s="23"/>
      <c r="N7" s="23"/>
      <c r="O7" s="23"/>
      <c r="P7" s="23"/>
      <c r="Q7" s="23"/>
      <c r="R7" s="23"/>
    </row>
    <row r="8" spans="1:18" s="1" customFormat="1" ht="14.25" x14ac:dyDescent="0.2">
      <c r="A8" s="31"/>
      <c r="B8" s="32"/>
      <c r="C8" s="32"/>
      <c r="D8" s="24"/>
      <c r="E8" s="24"/>
      <c r="F8" s="23"/>
      <c r="G8" s="30"/>
      <c r="H8" s="23"/>
      <c r="I8" s="23"/>
      <c r="J8" s="23"/>
      <c r="K8" s="23"/>
      <c r="L8" s="23"/>
      <c r="M8" s="23"/>
      <c r="N8" s="23"/>
      <c r="O8" s="23"/>
      <c r="P8" s="23"/>
      <c r="Q8" s="23"/>
      <c r="R8" s="23"/>
    </row>
    <row r="9" spans="1:18" s="1" customFormat="1" ht="15.75" thickBot="1" x14ac:dyDescent="0.25">
      <c r="A9" s="37"/>
      <c r="B9" s="37"/>
      <c r="C9" s="37"/>
      <c r="D9" s="37"/>
      <c r="E9" s="37"/>
      <c r="F9" s="37"/>
      <c r="G9" s="33"/>
      <c r="H9" s="23"/>
      <c r="I9" s="23"/>
      <c r="J9" s="23"/>
      <c r="K9" s="23"/>
      <c r="L9" s="23"/>
      <c r="M9" s="23"/>
      <c r="N9" s="23"/>
      <c r="O9" s="23"/>
      <c r="P9" s="23"/>
      <c r="Q9" s="23"/>
      <c r="R9" s="23"/>
    </row>
    <row r="10" spans="1:18" ht="22.5" x14ac:dyDescent="0.2">
      <c r="A10" s="40"/>
      <c r="B10" s="40" t="s">
        <v>44</v>
      </c>
      <c r="C10" s="40" t="s">
        <v>0</v>
      </c>
      <c r="D10" s="40" t="s">
        <v>41</v>
      </c>
      <c r="E10" s="40" t="s">
        <v>42</v>
      </c>
      <c r="F10" s="40" t="s">
        <v>43</v>
      </c>
    </row>
    <row r="11" spans="1:18" x14ac:dyDescent="0.2">
      <c r="A11" s="41">
        <v>1</v>
      </c>
      <c r="B11" s="42" t="s">
        <v>1</v>
      </c>
      <c r="C11" s="43"/>
      <c r="D11" s="44"/>
      <c r="E11" s="45"/>
      <c r="F11" s="44"/>
    </row>
    <row r="12" spans="1:18" s="52" customFormat="1" ht="72" x14ac:dyDescent="0.2">
      <c r="A12" s="46">
        <v>1.1000000000000001</v>
      </c>
      <c r="B12" s="47" t="s">
        <v>45</v>
      </c>
      <c r="C12" s="48" t="s">
        <v>2</v>
      </c>
      <c r="D12" s="49">
        <v>20</v>
      </c>
      <c r="E12" s="50"/>
      <c r="F12" s="51">
        <f>E12*D12</f>
        <v>0</v>
      </c>
    </row>
    <row r="13" spans="1:18" s="52" customFormat="1" ht="72.75" customHeight="1" x14ac:dyDescent="0.2">
      <c r="A13" s="46">
        <v>1.2000000000000002</v>
      </c>
      <c r="B13" s="53" t="s">
        <v>46</v>
      </c>
      <c r="C13" s="48" t="s">
        <v>3</v>
      </c>
      <c r="D13" s="49">
        <v>30</v>
      </c>
      <c r="E13" s="50"/>
      <c r="F13" s="51">
        <f>E13*D13</f>
        <v>0</v>
      </c>
    </row>
    <row r="14" spans="1:18" s="52" customFormat="1" ht="12" x14ac:dyDescent="0.2">
      <c r="A14" s="54">
        <v>2</v>
      </c>
      <c r="B14" s="55" t="s">
        <v>4</v>
      </c>
      <c r="C14" s="56"/>
      <c r="D14" s="57"/>
      <c r="E14" s="58"/>
      <c r="F14" s="59"/>
    </row>
    <row r="15" spans="1:18" s="52" customFormat="1" ht="69" customHeight="1" x14ac:dyDescent="0.2">
      <c r="A15" s="46">
        <v>2.1</v>
      </c>
      <c r="B15" s="60" t="s">
        <v>47</v>
      </c>
      <c r="C15" s="46" t="s">
        <v>2</v>
      </c>
      <c r="D15" s="61">
        <v>203</v>
      </c>
      <c r="E15" s="62"/>
      <c r="F15" s="51">
        <f>E15*D15</f>
        <v>0</v>
      </c>
    </row>
    <row r="16" spans="1:18" s="52" customFormat="1" ht="71.25" customHeight="1" x14ac:dyDescent="0.2">
      <c r="A16" s="46">
        <v>2.2000000000000002</v>
      </c>
      <c r="B16" s="63" t="s">
        <v>48</v>
      </c>
      <c r="C16" s="46" t="s">
        <v>3</v>
      </c>
      <c r="D16" s="61">
        <v>40</v>
      </c>
      <c r="E16" s="62"/>
      <c r="F16" s="51">
        <f>E16*D16</f>
        <v>0</v>
      </c>
    </row>
    <row r="17" spans="1:6" s="52" customFormat="1" ht="75" customHeight="1" x14ac:dyDescent="0.2">
      <c r="A17" s="46">
        <v>2.2999999999999998</v>
      </c>
      <c r="B17" s="63" t="s">
        <v>49</v>
      </c>
      <c r="C17" s="46" t="s">
        <v>2</v>
      </c>
      <c r="D17" s="61">
        <v>50</v>
      </c>
      <c r="E17" s="62"/>
      <c r="F17" s="51">
        <f>E17*D17</f>
        <v>0</v>
      </c>
    </row>
    <row r="18" spans="1:6" s="52" customFormat="1" ht="12" x14ac:dyDescent="0.2">
      <c r="A18" s="54">
        <v>3</v>
      </c>
      <c r="B18" s="64" t="s">
        <v>5</v>
      </c>
      <c r="C18" s="65"/>
      <c r="D18" s="66"/>
      <c r="E18" s="67"/>
      <c r="F18" s="68"/>
    </row>
    <row r="19" spans="1:6" s="52" customFormat="1" ht="72.75" customHeight="1" x14ac:dyDescent="0.2">
      <c r="A19" s="46">
        <v>3.1</v>
      </c>
      <c r="B19" s="47" t="s">
        <v>50</v>
      </c>
      <c r="C19" s="48" t="s">
        <v>2</v>
      </c>
      <c r="D19" s="69">
        <v>60</v>
      </c>
      <c r="E19" s="62"/>
      <c r="F19" s="51">
        <f>E19*D19</f>
        <v>0</v>
      </c>
    </row>
    <row r="20" spans="1:6" s="52" customFormat="1" ht="60" x14ac:dyDescent="0.2">
      <c r="A20" s="46">
        <v>3.2</v>
      </c>
      <c r="B20" s="47" t="s">
        <v>51</v>
      </c>
      <c r="C20" s="48" t="s">
        <v>2</v>
      </c>
      <c r="D20" s="69">
        <v>60</v>
      </c>
      <c r="E20" s="62"/>
      <c r="F20" s="51">
        <f>E20*D20</f>
        <v>0</v>
      </c>
    </row>
    <row r="21" spans="1:6" s="52" customFormat="1" ht="48" x14ac:dyDescent="0.2">
      <c r="A21" s="46">
        <v>3.3</v>
      </c>
      <c r="B21" s="53" t="s">
        <v>52</v>
      </c>
      <c r="C21" s="48" t="s">
        <v>2</v>
      </c>
      <c r="D21" s="69">
        <v>60</v>
      </c>
      <c r="E21" s="62"/>
      <c r="F21" s="51">
        <f>E21*D21</f>
        <v>0</v>
      </c>
    </row>
    <row r="22" spans="1:6" s="52" customFormat="1" ht="12" x14ac:dyDescent="0.2">
      <c r="A22" s="54">
        <v>4</v>
      </c>
      <c r="B22" s="70" t="s">
        <v>6</v>
      </c>
      <c r="C22" s="71"/>
      <c r="D22" s="72"/>
      <c r="E22" s="73"/>
      <c r="F22" s="74"/>
    </row>
    <row r="23" spans="1:6" s="52" customFormat="1" ht="48" x14ac:dyDescent="0.2">
      <c r="A23" s="46">
        <v>4.0999999999999996</v>
      </c>
      <c r="B23" s="75" t="s">
        <v>53</v>
      </c>
      <c r="C23" s="48" t="s">
        <v>2</v>
      </c>
      <c r="D23" s="69">
        <v>50</v>
      </c>
      <c r="E23" s="62"/>
      <c r="F23" s="51">
        <f>E23*D23</f>
        <v>0</v>
      </c>
    </row>
    <row r="24" spans="1:6" s="52" customFormat="1" ht="72" x14ac:dyDescent="0.2">
      <c r="A24" s="46">
        <v>4.1999999999999993</v>
      </c>
      <c r="B24" s="75" t="s">
        <v>54</v>
      </c>
      <c r="C24" s="48" t="s">
        <v>2</v>
      </c>
      <c r="D24" s="69">
        <v>40</v>
      </c>
      <c r="E24" s="62"/>
      <c r="F24" s="51">
        <f>E24*D24</f>
        <v>0</v>
      </c>
    </row>
    <row r="25" spans="1:6" s="52" customFormat="1" ht="72" x14ac:dyDescent="0.2">
      <c r="A25" s="46">
        <v>4.3</v>
      </c>
      <c r="B25" s="75" t="s">
        <v>55</v>
      </c>
      <c r="C25" s="48" t="s">
        <v>2</v>
      </c>
      <c r="D25" s="69">
        <v>50</v>
      </c>
      <c r="E25" s="62"/>
      <c r="F25" s="51">
        <f>E25*D25</f>
        <v>0</v>
      </c>
    </row>
    <row r="26" spans="1:6" s="52" customFormat="1" ht="48" x14ac:dyDescent="0.2">
      <c r="A26" s="46">
        <v>4.4000000000000004</v>
      </c>
      <c r="B26" s="75" t="s">
        <v>56</v>
      </c>
      <c r="C26" s="48" t="s">
        <v>7</v>
      </c>
      <c r="D26" s="69">
        <v>50</v>
      </c>
      <c r="E26" s="62"/>
      <c r="F26" s="51">
        <f>E26*D26</f>
        <v>0</v>
      </c>
    </row>
    <row r="27" spans="1:6" s="52" customFormat="1" ht="60" x14ac:dyDescent="0.2">
      <c r="A27" s="46">
        <v>4.5</v>
      </c>
      <c r="B27" s="76" t="s">
        <v>57</v>
      </c>
      <c r="C27" s="48" t="s">
        <v>7</v>
      </c>
      <c r="D27" s="69">
        <v>50</v>
      </c>
      <c r="E27" s="62"/>
      <c r="F27" s="51">
        <f>E27*D27</f>
        <v>0</v>
      </c>
    </row>
    <row r="28" spans="1:6" s="52" customFormat="1" ht="12" x14ac:dyDescent="0.2">
      <c r="A28" s="54">
        <v>5</v>
      </c>
      <c r="B28" s="55" t="s">
        <v>8</v>
      </c>
      <c r="C28" s="56"/>
      <c r="D28" s="57"/>
      <c r="E28" s="58"/>
      <c r="F28" s="59"/>
    </row>
    <row r="29" spans="1:6" s="52" customFormat="1" ht="36" x14ac:dyDescent="0.2">
      <c r="A29" s="46">
        <v>5.0999999999999996</v>
      </c>
      <c r="B29" s="77" t="s">
        <v>58</v>
      </c>
      <c r="C29" s="46" t="s">
        <v>2</v>
      </c>
      <c r="D29" s="61">
        <v>100</v>
      </c>
      <c r="E29" s="62"/>
      <c r="F29" s="51">
        <f>E29*D29</f>
        <v>0</v>
      </c>
    </row>
    <row r="30" spans="1:6" s="52" customFormat="1" ht="48" x14ac:dyDescent="0.2">
      <c r="A30" s="46">
        <v>5.2</v>
      </c>
      <c r="B30" s="77" t="s">
        <v>59</v>
      </c>
      <c r="C30" s="46" t="s">
        <v>2</v>
      </c>
      <c r="D30" s="61">
        <v>50</v>
      </c>
      <c r="E30" s="62"/>
      <c r="F30" s="51">
        <f>E30*D30</f>
        <v>0</v>
      </c>
    </row>
    <row r="31" spans="1:6" s="52" customFormat="1" ht="48" x14ac:dyDescent="0.2">
      <c r="A31" s="46">
        <v>5.3</v>
      </c>
      <c r="B31" s="77" t="s">
        <v>60</v>
      </c>
      <c r="C31" s="46" t="s">
        <v>2</v>
      </c>
      <c r="D31" s="61">
        <v>50</v>
      </c>
      <c r="E31" s="62"/>
      <c r="F31" s="51">
        <f>E31*D31</f>
        <v>0</v>
      </c>
    </row>
    <row r="32" spans="1:6" s="52" customFormat="1" ht="48" x14ac:dyDescent="0.2">
      <c r="A32" s="46">
        <v>5.4</v>
      </c>
      <c r="B32" s="77" t="s">
        <v>61</v>
      </c>
      <c r="C32" s="46" t="s">
        <v>2</v>
      </c>
      <c r="D32" s="61">
        <v>50</v>
      </c>
      <c r="E32" s="62"/>
      <c r="F32" s="51">
        <f>E32*D32</f>
        <v>0</v>
      </c>
    </row>
    <row r="33" spans="1:6" s="52" customFormat="1" ht="48" x14ac:dyDescent="0.2">
      <c r="A33" s="46">
        <v>5.5</v>
      </c>
      <c r="B33" s="77" t="s">
        <v>62</v>
      </c>
      <c r="C33" s="46" t="s">
        <v>2</v>
      </c>
      <c r="D33" s="61">
        <v>50</v>
      </c>
      <c r="E33" s="62"/>
      <c r="F33" s="51">
        <f>E33*D33</f>
        <v>0</v>
      </c>
    </row>
    <row r="34" spans="1:6" s="52" customFormat="1" ht="36" x14ac:dyDescent="0.2">
      <c r="A34" s="46">
        <v>5.6</v>
      </c>
      <c r="B34" s="63" t="s">
        <v>63</v>
      </c>
      <c r="C34" s="46" t="s">
        <v>2</v>
      </c>
      <c r="D34" s="61">
        <v>50</v>
      </c>
      <c r="E34" s="62"/>
      <c r="F34" s="51">
        <f>E34*D34</f>
        <v>0</v>
      </c>
    </row>
    <row r="35" spans="1:6" s="52" customFormat="1" ht="12" x14ac:dyDescent="0.2">
      <c r="A35" s="54">
        <v>6</v>
      </c>
      <c r="B35" s="64" t="s">
        <v>9</v>
      </c>
      <c r="C35" s="65"/>
      <c r="D35" s="66"/>
      <c r="E35" s="67"/>
      <c r="F35" s="68"/>
    </row>
    <row r="36" spans="1:6" s="52" customFormat="1" ht="72" x14ac:dyDescent="0.2">
      <c r="A36" s="46">
        <v>6.1</v>
      </c>
      <c r="B36" s="47" t="s">
        <v>64</v>
      </c>
      <c r="C36" s="48" t="s">
        <v>2</v>
      </c>
      <c r="D36" s="69">
        <v>50</v>
      </c>
      <c r="E36" s="62"/>
      <c r="F36" s="51">
        <f>E36*D36</f>
        <v>0</v>
      </c>
    </row>
    <row r="37" spans="1:6" s="52" customFormat="1" ht="72" x14ac:dyDescent="0.2">
      <c r="A37" s="46">
        <v>6.2</v>
      </c>
      <c r="B37" s="47" t="s">
        <v>65</v>
      </c>
      <c r="C37" s="48" t="s">
        <v>2</v>
      </c>
      <c r="D37" s="69">
        <v>30</v>
      </c>
      <c r="E37" s="62"/>
      <c r="F37" s="51">
        <f>E37*D37</f>
        <v>0</v>
      </c>
    </row>
    <row r="38" spans="1:6" s="52" customFormat="1" ht="93" customHeight="1" x14ac:dyDescent="0.2">
      <c r="A38" s="46">
        <v>6.3</v>
      </c>
      <c r="B38" s="47" t="s">
        <v>66</v>
      </c>
      <c r="C38" s="48" t="s">
        <v>2</v>
      </c>
      <c r="D38" s="69">
        <v>50</v>
      </c>
      <c r="E38" s="62"/>
      <c r="F38" s="51">
        <f>E38*D38</f>
        <v>0</v>
      </c>
    </row>
    <row r="39" spans="1:6" s="52" customFormat="1" ht="36" x14ac:dyDescent="0.2">
      <c r="A39" s="46">
        <v>6.4</v>
      </c>
      <c r="B39" s="47" t="s">
        <v>67</v>
      </c>
      <c r="C39" s="48" t="s">
        <v>10</v>
      </c>
      <c r="D39" s="69">
        <v>50</v>
      </c>
      <c r="E39" s="62"/>
      <c r="F39" s="51">
        <f>E39*D39</f>
        <v>0</v>
      </c>
    </row>
    <row r="40" spans="1:6" s="52" customFormat="1" ht="36" x14ac:dyDescent="0.2">
      <c r="A40" s="46">
        <v>6.5</v>
      </c>
      <c r="B40" s="53" t="s">
        <v>68</v>
      </c>
      <c r="C40" s="48" t="s">
        <v>2</v>
      </c>
      <c r="D40" s="69">
        <v>50</v>
      </c>
      <c r="E40" s="62"/>
      <c r="F40" s="51">
        <f>E40*D40</f>
        <v>0</v>
      </c>
    </row>
    <row r="41" spans="1:6" s="52" customFormat="1" ht="12" x14ac:dyDescent="0.2">
      <c r="A41" s="54">
        <v>7</v>
      </c>
      <c r="B41" s="78" t="s">
        <v>11</v>
      </c>
      <c r="C41" s="65"/>
      <c r="D41" s="66"/>
      <c r="E41" s="67"/>
      <c r="F41" s="68"/>
    </row>
    <row r="42" spans="1:6" s="52" customFormat="1" ht="60" x14ac:dyDescent="0.2">
      <c r="A42" s="46">
        <v>7.1</v>
      </c>
      <c r="B42" s="47" t="s">
        <v>69</v>
      </c>
      <c r="C42" s="48" t="s">
        <v>2</v>
      </c>
      <c r="D42" s="69">
        <v>20</v>
      </c>
      <c r="E42" s="62"/>
      <c r="F42" s="51">
        <f>E42*D42</f>
        <v>0</v>
      </c>
    </row>
    <row r="43" spans="1:6" s="52" customFormat="1" ht="72" x14ac:dyDescent="0.2">
      <c r="A43" s="46">
        <v>7.2</v>
      </c>
      <c r="B43" s="47" t="s">
        <v>70</v>
      </c>
      <c r="C43" s="48" t="s">
        <v>2</v>
      </c>
      <c r="D43" s="69">
        <v>8</v>
      </c>
      <c r="E43" s="62"/>
      <c r="F43" s="51">
        <f>E43*D43</f>
        <v>0</v>
      </c>
    </row>
    <row r="44" spans="1:6" s="52" customFormat="1" ht="72" x14ac:dyDescent="0.2">
      <c r="A44" s="46">
        <v>7.3</v>
      </c>
      <c r="B44" s="47" t="s">
        <v>71</v>
      </c>
      <c r="C44" s="48" t="s">
        <v>2</v>
      </c>
      <c r="D44" s="69">
        <v>10</v>
      </c>
      <c r="E44" s="62"/>
      <c r="F44" s="51">
        <f>E44*D44</f>
        <v>0</v>
      </c>
    </row>
    <row r="45" spans="1:6" s="52" customFormat="1" ht="12" x14ac:dyDescent="0.2">
      <c r="A45" s="54">
        <v>8</v>
      </c>
      <c r="B45" s="64" t="s">
        <v>12</v>
      </c>
      <c r="C45" s="65"/>
      <c r="D45" s="66"/>
      <c r="E45" s="67"/>
      <c r="F45" s="68"/>
    </row>
    <row r="46" spans="1:6" s="52" customFormat="1" ht="48" x14ac:dyDescent="0.2">
      <c r="A46" s="46">
        <v>8.1</v>
      </c>
      <c r="B46" s="47" t="s">
        <v>72</v>
      </c>
      <c r="C46" s="48" t="s">
        <v>2</v>
      </c>
      <c r="D46" s="69">
        <v>30</v>
      </c>
      <c r="E46" s="62"/>
      <c r="F46" s="51">
        <f>E46*D46</f>
        <v>0</v>
      </c>
    </row>
    <row r="47" spans="1:6" s="52" customFormat="1" ht="48" x14ac:dyDescent="0.2">
      <c r="A47" s="46">
        <v>8.1999999999999993</v>
      </c>
      <c r="B47" s="47" t="s">
        <v>73</v>
      </c>
      <c r="C47" s="48" t="s">
        <v>2</v>
      </c>
      <c r="D47" s="69">
        <v>30</v>
      </c>
      <c r="E47" s="62"/>
      <c r="F47" s="51">
        <f>E47*D47</f>
        <v>0</v>
      </c>
    </row>
    <row r="48" spans="1:6" s="52" customFormat="1" ht="36" x14ac:dyDescent="0.2">
      <c r="A48" s="46">
        <v>8.3000000000000007</v>
      </c>
      <c r="B48" s="47" t="s">
        <v>74</v>
      </c>
      <c r="C48" s="48" t="s">
        <v>2</v>
      </c>
      <c r="D48" s="69">
        <v>30</v>
      </c>
      <c r="E48" s="62"/>
      <c r="F48" s="51">
        <f>E48*D48</f>
        <v>0</v>
      </c>
    </row>
    <row r="49" spans="1:6" s="52" customFormat="1" ht="12" x14ac:dyDescent="0.2">
      <c r="A49" s="54">
        <v>9</v>
      </c>
      <c r="B49" s="79" t="s">
        <v>13</v>
      </c>
      <c r="C49" s="80"/>
      <c r="D49" s="81"/>
      <c r="E49" s="82"/>
      <c r="F49" s="83"/>
    </row>
    <row r="50" spans="1:6" s="52" customFormat="1" ht="48" x14ac:dyDescent="0.2">
      <c r="A50" s="46">
        <v>9.1</v>
      </c>
      <c r="B50" s="84" t="s">
        <v>75</v>
      </c>
      <c r="C50" s="48" t="s">
        <v>2</v>
      </c>
      <c r="D50" s="69">
        <v>20</v>
      </c>
      <c r="E50" s="62"/>
      <c r="F50" s="51">
        <f>E50*D50</f>
        <v>0</v>
      </c>
    </row>
    <row r="51" spans="1:6" s="52" customFormat="1" ht="72" x14ac:dyDescent="0.2">
      <c r="A51" s="46">
        <v>9.1999999999999993</v>
      </c>
      <c r="B51" s="53" t="s">
        <v>76</v>
      </c>
      <c r="C51" s="48" t="s">
        <v>3</v>
      </c>
      <c r="D51" s="69">
        <v>20</v>
      </c>
      <c r="E51" s="62"/>
      <c r="F51" s="51">
        <f>E51*D51</f>
        <v>0</v>
      </c>
    </row>
    <row r="52" spans="1:6" s="52" customFormat="1" ht="12" x14ac:dyDescent="0.2">
      <c r="A52" s="54">
        <v>10</v>
      </c>
      <c r="B52" s="64" t="s">
        <v>14</v>
      </c>
      <c r="C52" s="65"/>
      <c r="D52" s="66"/>
      <c r="E52" s="67"/>
      <c r="F52" s="68"/>
    </row>
    <row r="53" spans="1:6" s="52" customFormat="1" ht="48" x14ac:dyDescent="0.2">
      <c r="A53" s="46">
        <v>10.1</v>
      </c>
      <c r="B53" s="47" t="s">
        <v>77</v>
      </c>
      <c r="C53" s="48" t="s">
        <v>2</v>
      </c>
      <c r="D53" s="69">
        <v>20</v>
      </c>
      <c r="E53" s="62"/>
      <c r="F53" s="51">
        <f>E53*D53</f>
        <v>0</v>
      </c>
    </row>
    <row r="54" spans="1:6" s="52" customFormat="1" ht="60" x14ac:dyDescent="0.2">
      <c r="A54" s="46">
        <v>10.199999999999999</v>
      </c>
      <c r="B54" s="47" t="s">
        <v>78</v>
      </c>
      <c r="C54" s="48" t="s">
        <v>3</v>
      </c>
      <c r="D54" s="69">
        <v>20</v>
      </c>
      <c r="E54" s="62"/>
      <c r="F54" s="51">
        <f>E54*D54</f>
        <v>0</v>
      </c>
    </row>
    <row r="55" spans="1:6" s="52" customFormat="1" ht="12" x14ac:dyDescent="0.2">
      <c r="A55" s="85">
        <v>11</v>
      </c>
      <c r="B55" s="64" t="s">
        <v>15</v>
      </c>
      <c r="C55" s="65"/>
      <c r="D55" s="66"/>
      <c r="E55" s="67"/>
      <c r="F55" s="68"/>
    </row>
    <row r="56" spans="1:6" s="52" customFormat="1" ht="48" x14ac:dyDescent="0.2">
      <c r="A56" s="86">
        <v>11.1</v>
      </c>
      <c r="B56" s="47" t="s">
        <v>79</v>
      </c>
      <c r="C56" s="48" t="s">
        <v>2</v>
      </c>
      <c r="D56" s="69">
        <v>50</v>
      </c>
      <c r="E56" s="62"/>
      <c r="F56" s="51">
        <f>E56*D56</f>
        <v>0</v>
      </c>
    </row>
    <row r="57" spans="1:6" s="52" customFormat="1" ht="48" x14ac:dyDescent="0.2">
      <c r="A57" s="86">
        <v>11.2</v>
      </c>
      <c r="B57" s="47" t="s">
        <v>80</v>
      </c>
      <c r="C57" s="48" t="s">
        <v>3</v>
      </c>
      <c r="D57" s="69">
        <v>35</v>
      </c>
      <c r="E57" s="62"/>
      <c r="F57" s="51">
        <f>E57*D57</f>
        <v>0</v>
      </c>
    </row>
    <row r="58" spans="1:6" s="52" customFormat="1" ht="12" x14ac:dyDescent="0.2">
      <c r="A58" s="54">
        <v>12</v>
      </c>
      <c r="B58" s="64" t="s">
        <v>16</v>
      </c>
      <c r="C58" s="65"/>
      <c r="D58" s="66"/>
      <c r="E58" s="67"/>
      <c r="F58" s="68"/>
    </row>
    <row r="59" spans="1:6" s="52" customFormat="1" ht="60" x14ac:dyDescent="0.2">
      <c r="A59" s="46">
        <v>12.1</v>
      </c>
      <c r="B59" s="47" t="s">
        <v>81</v>
      </c>
      <c r="C59" s="48" t="s">
        <v>2</v>
      </c>
      <c r="D59" s="69">
        <v>20</v>
      </c>
      <c r="E59" s="62"/>
      <c r="F59" s="51">
        <f>E59*D59</f>
        <v>0</v>
      </c>
    </row>
    <row r="60" spans="1:6" s="52" customFormat="1" ht="48" x14ac:dyDescent="0.2">
      <c r="A60" s="46">
        <v>12.2</v>
      </c>
      <c r="B60" s="53" t="s">
        <v>82</v>
      </c>
      <c r="C60" s="48" t="s">
        <v>2</v>
      </c>
      <c r="D60" s="69">
        <v>20</v>
      </c>
      <c r="E60" s="62"/>
      <c r="F60" s="51">
        <f>E60*D60</f>
        <v>0</v>
      </c>
    </row>
    <row r="61" spans="1:6" s="52" customFormat="1" ht="48" x14ac:dyDescent="0.2">
      <c r="A61" s="46">
        <v>12.3</v>
      </c>
      <c r="B61" s="53" t="s">
        <v>83</v>
      </c>
      <c r="C61" s="48" t="s">
        <v>3</v>
      </c>
      <c r="D61" s="69">
        <v>20</v>
      </c>
      <c r="E61" s="62"/>
      <c r="F61" s="51">
        <f>E61*D61</f>
        <v>0</v>
      </c>
    </row>
    <row r="62" spans="1:6" s="52" customFormat="1" ht="36" x14ac:dyDescent="0.2">
      <c r="A62" s="46">
        <v>12.4</v>
      </c>
      <c r="B62" s="53" t="s">
        <v>84</v>
      </c>
      <c r="C62" s="48" t="s">
        <v>3</v>
      </c>
      <c r="D62" s="69">
        <v>20</v>
      </c>
      <c r="E62" s="62"/>
      <c r="F62" s="51">
        <f>E62*D62</f>
        <v>0</v>
      </c>
    </row>
    <row r="63" spans="1:6" s="52" customFormat="1" ht="36" x14ac:dyDescent="0.2">
      <c r="A63" s="46">
        <v>12.5</v>
      </c>
      <c r="B63" s="53" t="s">
        <v>85</v>
      </c>
      <c r="C63" s="48" t="s">
        <v>3</v>
      </c>
      <c r="D63" s="69">
        <v>20</v>
      </c>
      <c r="E63" s="62"/>
      <c r="F63" s="51">
        <f>E63*D63</f>
        <v>0</v>
      </c>
    </row>
    <row r="64" spans="1:6" s="52" customFormat="1" ht="12" x14ac:dyDescent="0.2">
      <c r="A64" s="85">
        <v>13</v>
      </c>
      <c r="B64" s="64" t="s">
        <v>17</v>
      </c>
      <c r="C64" s="65"/>
      <c r="D64" s="66"/>
      <c r="E64" s="67"/>
      <c r="F64" s="68"/>
    </row>
    <row r="65" spans="1:6" s="52" customFormat="1" ht="72" x14ac:dyDescent="0.2">
      <c r="A65" s="46">
        <v>13.1</v>
      </c>
      <c r="B65" s="47" t="s">
        <v>86</v>
      </c>
      <c r="C65" s="48" t="s">
        <v>2</v>
      </c>
      <c r="D65" s="69">
        <v>25</v>
      </c>
      <c r="E65" s="62"/>
      <c r="F65" s="51">
        <f>E65*D65</f>
        <v>0</v>
      </c>
    </row>
    <row r="66" spans="1:6" s="52" customFormat="1" ht="72" x14ac:dyDescent="0.2">
      <c r="A66" s="46">
        <v>13.2</v>
      </c>
      <c r="B66" s="47" t="s">
        <v>87</v>
      </c>
      <c r="C66" s="48" t="s">
        <v>2</v>
      </c>
      <c r="D66" s="69">
        <v>25</v>
      </c>
      <c r="E66" s="62"/>
      <c r="F66" s="51">
        <f>E66*D66</f>
        <v>0</v>
      </c>
    </row>
    <row r="67" spans="1:6" s="52" customFormat="1" ht="36" x14ac:dyDescent="0.2">
      <c r="A67" s="46">
        <v>13.3</v>
      </c>
      <c r="B67" s="47" t="s">
        <v>88</v>
      </c>
      <c r="C67" s="48" t="s">
        <v>18</v>
      </c>
      <c r="D67" s="69">
        <v>25</v>
      </c>
      <c r="E67" s="62"/>
      <c r="F67" s="51">
        <f>E67*D67</f>
        <v>0</v>
      </c>
    </row>
    <row r="68" spans="1:6" s="52" customFormat="1" ht="12" x14ac:dyDescent="0.2">
      <c r="A68" s="85">
        <v>14</v>
      </c>
      <c r="B68" s="64" t="s">
        <v>19</v>
      </c>
      <c r="C68" s="87"/>
      <c r="D68" s="88"/>
      <c r="E68" s="89"/>
      <c r="F68" s="90"/>
    </row>
    <row r="69" spans="1:6" s="52" customFormat="1" ht="36" x14ac:dyDescent="0.2">
      <c r="A69" s="46">
        <v>14.1</v>
      </c>
      <c r="B69" s="47" t="s">
        <v>89</v>
      </c>
      <c r="C69" s="48" t="s">
        <v>20</v>
      </c>
      <c r="D69" s="69">
        <v>50</v>
      </c>
      <c r="E69" s="62"/>
      <c r="F69" s="51">
        <f>E69*D69</f>
        <v>0</v>
      </c>
    </row>
    <row r="70" spans="1:6" s="52" customFormat="1" ht="48" x14ac:dyDescent="0.2">
      <c r="A70" s="46">
        <v>14.2</v>
      </c>
      <c r="B70" s="47" t="s">
        <v>90</v>
      </c>
      <c r="C70" s="48" t="s">
        <v>18</v>
      </c>
      <c r="D70" s="69">
        <v>50</v>
      </c>
      <c r="E70" s="62"/>
      <c r="F70" s="51">
        <f>E70*D70</f>
        <v>0</v>
      </c>
    </row>
    <row r="71" spans="1:6" s="52" customFormat="1" ht="36" x14ac:dyDescent="0.2">
      <c r="A71" s="46">
        <v>14.3</v>
      </c>
      <c r="B71" s="91" t="s">
        <v>91</v>
      </c>
      <c r="C71" s="48" t="s">
        <v>18</v>
      </c>
      <c r="D71" s="69">
        <v>20</v>
      </c>
      <c r="E71" s="62"/>
      <c r="F71" s="51">
        <f>E71*D71</f>
        <v>0</v>
      </c>
    </row>
    <row r="72" spans="1:6" s="52" customFormat="1" ht="12" x14ac:dyDescent="0.2">
      <c r="A72" s="54">
        <v>15</v>
      </c>
      <c r="B72" s="55" t="s">
        <v>21</v>
      </c>
      <c r="C72" s="56"/>
      <c r="D72" s="57"/>
      <c r="E72" s="58"/>
      <c r="F72" s="59"/>
    </row>
    <row r="73" spans="1:6" s="52" customFormat="1" ht="48" x14ac:dyDescent="0.2">
      <c r="A73" s="46">
        <v>15.1</v>
      </c>
      <c r="B73" s="60" t="s">
        <v>92</v>
      </c>
      <c r="C73" s="48" t="s">
        <v>18</v>
      </c>
      <c r="D73" s="69">
        <v>20</v>
      </c>
      <c r="E73" s="62"/>
      <c r="F73" s="51">
        <f>E73*D73</f>
        <v>0</v>
      </c>
    </row>
    <row r="74" spans="1:6" s="52" customFormat="1" ht="36" x14ac:dyDescent="0.2">
      <c r="A74" s="46">
        <v>15.2</v>
      </c>
      <c r="B74" s="60" t="s">
        <v>93</v>
      </c>
      <c r="C74" s="48" t="s">
        <v>18</v>
      </c>
      <c r="D74" s="69">
        <v>5</v>
      </c>
      <c r="E74" s="62"/>
      <c r="F74" s="51">
        <f>E74*D74</f>
        <v>0</v>
      </c>
    </row>
    <row r="75" spans="1:6" s="52" customFormat="1" ht="36" x14ac:dyDescent="0.2">
      <c r="A75" s="46">
        <v>15.3</v>
      </c>
      <c r="B75" s="60" t="s">
        <v>94</v>
      </c>
      <c r="C75" s="48" t="s">
        <v>18</v>
      </c>
      <c r="D75" s="69">
        <v>10</v>
      </c>
      <c r="E75" s="62"/>
      <c r="F75" s="51">
        <f>E75*D75</f>
        <v>0</v>
      </c>
    </row>
    <row r="76" spans="1:6" s="52" customFormat="1" ht="36" x14ac:dyDescent="0.2">
      <c r="A76" s="46">
        <v>15.4</v>
      </c>
      <c r="B76" s="60" t="s">
        <v>95</v>
      </c>
      <c r="C76" s="48" t="s">
        <v>18</v>
      </c>
      <c r="D76" s="69">
        <v>8</v>
      </c>
      <c r="E76" s="62"/>
      <c r="F76" s="51">
        <f>E76*D76</f>
        <v>0</v>
      </c>
    </row>
    <row r="77" spans="1:6" s="52" customFormat="1" ht="36" x14ac:dyDescent="0.2">
      <c r="A77" s="46">
        <v>15.5</v>
      </c>
      <c r="B77" s="60" t="s">
        <v>96</v>
      </c>
      <c r="C77" s="48" t="s">
        <v>18</v>
      </c>
      <c r="D77" s="69">
        <v>8</v>
      </c>
      <c r="E77" s="62"/>
      <c r="F77" s="51">
        <f>E77*D77</f>
        <v>0</v>
      </c>
    </row>
    <row r="78" spans="1:6" s="52" customFormat="1" ht="36" x14ac:dyDescent="0.2">
      <c r="A78" s="46">
        <v>15.6</v>
      </c>
      <c r="B78" s="60" t="s">
        <v>97</v>
      </c>
      <c r="C78" s="48" t="s">
        <v>18</v>
      </c>
      <c r="D78" s="69">
        <v>8</v>
      </c>
      <c r="E78" s="62"/>
      <c r="F78" s="51">
        <f>E78*D78</f>
        <v>0</v>
      </c>
    </row>
    <row r="79" spans="1:6" s="52" customFormat="1" ht="48" x14ac:dyDescent="0.2">
      <c r="A79" s="46">
        <v>15.7</v>
      </c>
      <c r="B79" s="60" t="s">
        <v>98</v>
      </c>
      <c r="C79" s="48" t="s">
        <v>18</v>
      </c>
      <c r="D79" s="69">
        <v>5</v>
      </c>
      <c r="E79" s="62"/>
      <c r="F79" s="51">
        <f>E79*D79</f>
        <v>0</v>
      </c>
    </row>
    <row r="80" spans="1:6" s="52" customFormat="1" ht="36" x14ac:dyDescent="0.2">
      <c r="A80" s="46">
        <v>15.8</v>
      </c>
      <c r="B80" s="60" t="s">
        <v>99</v>
      </c>
      <c r="C80" s="48" t="s">
        <v>20</v>
      </c>
      <c r="D80" s="69">
        <v>4</v>
      </c>
      <c r="E80" s="62"/>
      <c r="F80" s="51">
        <f>E80*D80</f>
        <v>0</v>
      </c>
    </row>
    <row r="81" spans="1:6" s="52" customFormat="1" ht="36" x14ac:dyDescent="0.2">
      <c r="A81" s="46">
        <v>15.9</v>
      </c>
      <c r="B81" s="60" t="s">
        <v>100</v>
      </c>
      <c r="C81" s="48" t="s">
        <v>18</v>
      </c>
      <c r="D81" s="69">
        <v>5</v>
      </c>
      <c r="E81" s="62"/>
      <c r="F81" s="51">
        <f>E81*D81</f>
        <v>0</v>
      </c>
    </row>
    <row r="82" spans="1:6" s="52" customFormat="1" ht="12" x14ac:dyDescent="0.2">
      <c r="A82" s="54">
        <v>16</v>
      </c>
      <c r="B82" s="55" t="s">
        <v>22</v>
      </c>
      <c r="C82" s="56"/>
      <c r="D82" s="57"/>
      <c r="E82" s="58"/>
      <c r="F82" s="59"/>
    </row>
    <row r="83" spans="1:6" s="52" customFormat="1" ht="36" x14ac:dyDescent="0.2">
      <c r="A83" s="46">
        <v>16.100000000000001</v>
      </c>
      <c r="B83" s="60" t="s">
        <v>101</v>
      </c>
      <c r="C83" s="48" t="s">
        <v>18</v>
      </c>
      <c r="D83" s="69">
        <v>10</v>
      </c>
      <c r="E83" s="62"/>
      <c r="F83" s="51">
        <f>E83*D83</f>
        <v>0</v>
      </c>
    </row>
    <row r="84" spans="1:6" s="52" customFormat="1" ht="36" x14ac:dyDescent="0.2">
      <c r="A84" s="46">
        <v>16.2</v>
      </c>
      <c r="B84" s="60" t="s">
        <v>102</v>
      </c>
      <c r="C84" s="48" t="s">
        <v>3</v>
      </c>
      <c r="D84" s="69">
        <v>30</v>
      </c>
      <c r="E84" s="62"/>
      <c r="F84" s="51">
        <f>E84*D84</f>
        <v>0</v>
      </c>
    </row>
    <row r="85" spans="1:6" s="52" customFormat="1" ht="36" x14ac:dyDescent="0.2">
      <c r="A85" s="46">
        <v>16.3</v>
      </c>
      <c r="B85" s="60" t="s">
        <v>103</v>
      </c>
      <c r="C85" s="48" t="s">
        <v>20</v>
      </c>
      <c r="D85" s="69">
        <v>20</v>
      </c>
      <c r="E85" s="62"/>
      <c r="F85" s="51">
        <f>E85*D85</f>
        <v>0</v>
      </c>
    </row>
    <row r="86" spans="1:6" s="52" customFormat="1" ht="36" x14ac:dyDescent="0.2">
      <c r="A86" s="46">
        <v>16.399999999999999</v>
      </c>
      <c r="B86" s="60" t="s">
        <v>104</v>
      </c>
      <c r="C86" s="48" t="s">
        <v>3</v>
      </c>
      <c r="D86" s="69">
        <v>20</v>
      </c>
      <c r="E86" s="62"/>
      <c r="F86" s="51">
        <f>E86*D86</f>
        <v>0</v>
      </c>
    </row>
    <row r="87" spans="1:6" s="52" customFormat="1" ht="36" x14ac:dyDescent="0.2">
      <c r="A87" s="46">
        <v>16.5</v>
      </c>
      <c r="B87" s="60" t="s">
        <v>105</v>
      </c>
      <c r="C87" s="48" t="s">
        <v>3</v>
      </c>
      <c r="D87" s="69">
        <v>10</v>
      </c>
      <c r="E87" s="62"/>
      <c r="F87" s="51">
        <f>E87*D87</f>
        <v>0</v>
      </c>
    </row>
    <row r="88" spans="1:6" s="52" customFormat="1" ht="12" x14ac:dyDescent="0.2">
      <c r="A88" s="54">
        <v>17</v>
      </c>
      <c r="B88" s="64" t="s">
        <v>23</v>
      </c>
      <c r="C88" s="87"/>
      <c r="D88" s="88"/>
      <c r="E88" s="89"/>
      <c r="F88" s="90"/>
    </row>
    <row r="89" spans="1:6" s="52" customFormat="1" ht="48" x14ac:dyDescent="0.2">
      <c r="A89" s="46">
        <v>17.100000000000001</v>
      </c>
      <c r="B89" s="47" t="s">
        <v>106</v>
      </c>
      <c r="C89" s="48" t="s">
        <v>2</v>
      </c>
      <c r="D89" s="69">
        <v>30</v>
      </c>
      <c r="E89" s="62"/>
      <c r="F89" s="51">
        <f>E89*D89</f>
        <v>0</v>
      </c>
    </row>
    <row r="90" spans="1:6" s="52" customFormat="1" ht="48" x14ac:dyDescent="0.2">
      <c r="A90" s="46">
        <v>17.2</v>
      </c>
      <c r="B90" s="47" t="s">
        <v>107</v>
      </c>
      <c r="C90" s="48" t="s">
        <v>2</v>
      </c>
      <c r="D90" s="69">
        <v>35</v>
      </c>
      <c r="E90" s="62"/>
      <c r="F90" s="51">
        <f>E90*D90</f>
        <v>0</v>
      </c>
    </row>
    <row r="91" spans="1:6" s="52" customFormat="1" ht="72" x14ac:dyDescent="0.2">
      <c r="A91" s="46">
        <v>17.3</v>
      </c>
      <c r="B91" s="47" t="s">
        <v>108</v>
      </c>
      <c r="C91" s="48" t="s">
        <v>2</v>
      </c>
      <c r="D91" s="69">
        <v>10</v>
      </c>
      <c r="E91" s="62"/>
      <c r="F91" s="51">
        <f>E91*D91</f>
        <v>0</v>
      </c>
    </row>
    <row r="92" spans="1:6" s="52" customFormat="1" ht="12" x14ac:dyDescent="0.2">
      <c r="A92" s="85">
        <v>18</v>
      </c>
      <c r="B92" s="64" t="s">
        <v>24</v>
      </c>
      <c r="C92" s="65"/>
      <c r="D92" s="66"/>
      <c r="E92" s="67"/>
      <c r="F92" s="68"/>
    </row>
    <row r="93" spans="1:6" s="52" customFormat="1" ht="48" x14ac:dyDescent="0.2">
      <c r="A93" s="92">
        <v>18.100000000000001</v>
      </c>
      <c r="B93" s="93" t="s">
        <v>109</v>
      </c>
      <c r="C93" s="48" t="s">
        <v>18</v>
      </c>
      <c r="D93" s="69">
        <v>20</v>
      </c>
      <c r="E93" s="62"/>
      <c r="F93" s="51">
        <f>E93*D93</f>
        <v>0</v>
      </c>
    </row>
    <row r="94" spans="1:6" s="52" customFormat="1" ht="36" x14ac:dyDescent="0.2">
      <c r="A94" s="92">
        <v>18.2</v>
      </c>
      <c r="B94" s="93" t="s">
        <v>110</v>
      </c>
      <c r="C94" s="48" t="s">
        <v>18</v>
      </c>
      <c r="D94" s="69">
        <v>20</v>
      </c>
      <c r="E94" s="62"/>
      <c r="F94" s="51">
        <f>E94*D94</f>
        <v>0</v>
      </c>
    </row>
    <row r="95" spans="1:6" s="52" customFormat="1" ht="36" x14ac:dyDescent="0.2">
      <c r="A95" s="92">
        <v>18.3</v>
      </c>
      <c r="B95" s="93" t="s">
        <v>111</v>
      </c>
      <c r="C95" s="48" t="s">
        <v>25</v>
      </c>
      <c r="D95" s="69">
        <v>50</v>
      </c>
      <c r="E95" s="62"/>
      <c r="F95" s="51">
        <f>E95*D95</f>
        <v>0</v>
      </c>
    </row>
    <row r="96" spans="1:6" s="52" customFormat="1" ht="12" x14ac:dyDescent="0.2">
      <c r="A96" s="85">
        <v>19</v>
      </c>
      <c r="B96" s="64" t="s">
        <v>26</v>
      </c>
      <c r="C96" s="65"/>
      <c r="D96" s="66"/>
      <c r="E96" s="67"/>
      <c r="F96" s="68"/>
    </row>
    <row r="97" spans="1:8" s="52" customFormat="1" ht="72" x14ac:dyDescent="0.2">
      <c r="A97" s="46">
        <v>19.100000000000001</v>
      </c>
      <c r="B97" s="47" t="s">
        <v>112</v>
      </c>
      <c r="C97" s="94" t="s">
        <v>27</v>
      </c>
      <c r="D97" s="69">
        <v>60</v>
      </c>
      <c r="E97" s="62"/>
      <c r="F97" s="51">
        <f>E97*D97</f>
        <v>0</v>
      </c>
    </row>
    <row r="98" spans="1:8" s="52" customFormat="1" ht="72" x14ac:dyDescent="0.2">
      <c r="A98" s="46">
        <v>19.2</v>
      </c>
      <c r="B98" s="47" t="s">
        <v>113</v>
      </c>
      <c r="C98" s="94" t="s">
        <v>27</v>
      </c>
      <c r="D98" s="69">
        <v>60</v>
      </c>
      <c r="E98" s="62"/>
      <c r="F98" s="51">
        <f>E98*D98</f>
        <v>0</v>
      </c>
    </row>
    <row r="99" spans="1:8" ht="9.75" customHeight="1" x14ac:dyDescent="0.2">
      <c r="A99" s="3"/>
      <c r="B99" s="4"/>
      <c r="C99" s="5"/>
      <c r="D99" s="6"/>
      <c r="E99" s="7"/>
      <c r="F99" s="8"/>
    </row>
    <row r="100" spans="1:8" s="14" customFormat="1" ht="21.75" customHeight="1" x14ac:dyDescent="0.25">
      <c r="A100" s="10"/>
      <c r="B100" s="10" t="s">
        <v>28</v>
      </c>
      <c r="C100" s="11"/>
      <c r="D100" s="12"/>
      <c r="E100" s="10"/>
      <c r="F100" s="13">
        <f>SUM(F12:F98)</f>
        <v>0</v>
      </c>
    </row>
    <row r="101" spans="1:8" s="14" customFormat="1" ht="21" customHeight="1" x14ac:dyDescent="0.25">
      <c r="A101" s="15"/>
      <c r="B101" s="14" t="s">
        <v>29</v>
      </c>
      <c r="D101" s="16"/>
      <c r="F101" s="16">
        <f>+F100*0.18</f>
        <v>0</v>
      </c>
    </row>
    <row r="102" spans="1:8" ht="21" customHeight="1" x14ac:dyDescent="0.2">
      <c r="A102" s="17"/>
      <c r="B102" s="17" t="s">
        <v>30</v>
      </c>
      <c r="C102" s="18"/>
      <c r="D102" s="19"/>
      <c r="E102" s="18"/>
      <c r="F102" s="20">
        <f>+F100+F101</f>
        <v>0</v>
      </c>
    </row>
    <row r="105" spans="1:8" s="26" customFormat="1" ht="16.5" customHeight="1" x14ac:dyDescent="0.25">
      <c r="A105" s="95" t="s">
        <v>114</v>
      </c>
      <c r="B105" s="120"/>
      <c r="C105" s="96"/>
      <c r="D105" s="97"/>
      <c r="E105" s="98"/>
      <c r="F105" s="99"/>
      <c r="G105" s="100"/>
      <c r="H105" s="101"/>
    </row>
    <row r="106" spans="1:8" s="26" customFormat="1" ht="15" x14ac:dyDescent="0.25">
      <c r="A106" s="102"/>
      <c r="B106" s="103"/>
      <c r="D106" s="104"/>
      <c r="E106" s="104"/>
      <c r="G106" s="105"/>
      <c r="H106" s="106"/>
    </row>
    <row r="107" spans="1:8" s="26" customFormat="1" ht="18" customHeight="1" x14ac:dyDescent="0.25">
      <c r="A107" s="107"/>
      <c r="B107" s="108"/>
      <c r="C107" s="109"/>
      <c r="D107" s="110"/>
      <c r="E107" s="104"/>
      <c r="G107" s="105"/>
      <c r="H107" s="106"/>
    </row>
    <row r="108" spans="1:8" s="26" customFormat="1" ht="15" x14ac:dyDescent="0.2">
      <c r="A108" s="111" t="s">
        <v>115</v>
      </c>
      <c r="B108" s="112" t="s">
        <v>116</v>
      </c>
      <c r="C108" s="113"/>
      <c r="D108" s="114"/>
      <c r="E108" s="104"/>
      <c r="G108" s="105"/>
      <c r="H108" s="27"/>
    </row>
    <row r="109" spans="1:8" s="26" customFormat="1" ht="15" x14ac:dyDescent="0.25">
      <c r="C109" s="115"/>
      <c r="D109" s="104"/>
      <c r="E109" s="104"/>
      <c r="G109" s="105"/>
      <c r="H109" s="106"/>
    </row>
    <row r="110" spans="1:8" s="26" customFormat="1" ht="15" x14ac:dyDescent="0.25">
      <c r="C110" s="115"/>
      <c r="D110" s="104"/>
      <c r="E110" s="104"/>
      <c r="F110" s="116"/>
      <c r="G110" s="105"/>
      <c r="H110" s="106"/>
    </row>
    <row r="111" spans="1:8" s="26" customFormat="1" ht="15" x14ac:dyDescent="0.25">
      <c r="A111" s="117" t="s">
        <v>117</v>
      </c>
      <c r="B111" s="117"/>
      <c r="C111" s="117"/>
      <c r="D111" s="104"/>
      <c r="E111" s="104"/>
      <c r="G111" s="105"/>
      <c r="H111" s="106"/>
    </row>
    <row r="112" spans="1:8" s="26" customFormat="1" ht="14.25" customHeight="1" x14ac:dyDescent="0.25">
      <c r="A112" s="118" t="s">
        <v>118</v>
      </c>
      <c r="B112" s="118"/>
      <c r="C112" s="118"/>
      <c r="D112" s="104"/>
      <c r="E112" s="104"/>
      <c r="G112" s="105"/>
      <c r="H112" s="106"/>
    </row>
    <row r="113" spans="1:8" s="26" customFormat="1" ht="20.25" customHeight="1" x14ac:dyDescent="0.25">
      <c r="A113" s="118" t="s">
        <v>119</v>
      </c>
      <c r="B113" s="118"/>
      <c r="C113" s="118"/>
      <c r="D113" s="104"/>
      <c r="E113" s="104"/>
      <c r="G113" s="105"/>
      <c r="H113" s="106"/>
    </row>
    <row r="114" spans="1:8" s="26" customFormat="1" ht="15" x14ac:dyDescent="0.2">
      <c r="C114" s="119"/>
      <c r="D114" s="104"/>
      <c r="E114" s="104"/>
      <c r="G114" s="105"/>
      <c r="H114" s="106"/>
    </row>
    <row r="115" spans="1:8" s="26" customFormat="1" ht="15" x14ac:dyDescent="0.25">
      <c r="D115" s="104"/>
      <c r="E115" s="104"/>
      <c r="G115" s="105"/>
      <c r="H115" s="106"/>
    </row>
    <row r="116" spans="1:8" s="9" customFormat="1" x14ac:dyDescent="0.2">
      <c r="B116" s="2"/>
      <c r="C116" s="2"/>
      <c r="D116" s="21"/>
      <c r="E116" s="2"/>
      <c r="F116" s="16"/>
      <c r="G116" s="2"/>
    </row>
    <row r="117" spans="1:8" s="9" customFormat="1" x14ac:dyDescent="0.2">
      <c r="B117" s="2"/>
      <c r="C117" s="2"/>
      <c r="D117" s="21"/>
      <c r="E117" s="2"/>
      <c r="F117" s="16"/>
      <c r="G117" s="2"/>
    </row>
    <row r="118" spans="1:8" s="9" customFormat="1" x14ac:dyDescent="0.2">
      <c r="B118" s="2"/>
      <c r="C118" s="2"/>
      <c r="D118" s="21"/>
      <c r="E118" s="2"/>
      <c r="F118" s="16"/>
      <c r="G118" s="2"/>
    </row>
    <row r="119" spans="1:8" s="9" customFormat="1" x14ac:dyDescent="0.2">
      <c r="B119" s="2"/>
      <c r="C119" s="2"/>
      <c r="D119" s="21"/>
      <c r="E119" s="2"/>
      <c r="F119" s="16"/>
      <c r="G119" s="2"/>
    </row>
    <row r="120" spans="1:8" s="9" customFormat="1" x14ac:dyDescent="0.2">
      <c r="B120" s="2"/>
      <c r="C120" s="2"/>
      <c r="D120" s="21"/>
      <c r="E120" s="2"/>
      <c r="F120" s="16"/>
      <c r="G120" s="2"/>
    </row>
    <row r="121" spans="1:8" s="9" customFormat="1" x14ac:dyDescent="0.2">
      <c r="B121" s="2"/>
      <c r="C121" s="2"/>
      <c r="D121" s="21"/>
      <c r="E121" s="2"/>
      <c r="F121" s="16"/>
      <c r="G121" s="2"/>
    </row>
    <row r="122" spans="1:8" s="9" customFormat="1" x14ac:dyDescent="0.2">
      <c r="B122" s="2"/>
      <c r="C122" s="2"/>
      <c r="D122" s="21"/>
      <c r="E122" s="2"/>
      <c r="F122" s="16"/>
      <c r="G122" s="2"/>
    </row>
    <row r="123" spans="1:8" s="9" customFormat="1" x14ac:dyDescent="0.2">
      <c r="B123" s="2"/>
      <c r="C123" s="2"/>
      <c r="D123" s="21"/>
      <c r="E123" s="2"/>
      <c r="F123" s="16"/>
      <c r="G123" s="2"/>
    </row>
    <row r="124" spans="1:8" s="9" customFormat="1" x14ac:dyDescent="0.2">
      <c r="B124" s="2"/>
      <c r="C124" s="2"/>
      <c r="D124" s="21"/>
      <c r="E124" s="2"/>
      <c r="F124" s="16"/>
      <c r="G124" s="2"/>
    </row>
    <row r="125" spans="1:8" s="9" customFormat="1" x14ac:dyDescent="0.2">
      <c r="B125" s="2"/>
      <c r="C125" s="2"/>
      <c r="D125" s="21"/>
      <c r="E125" s="2"/>
      <c r="F125" s="16"/>
      <c r="G125" s="2"/>
    </row>
    <row r="126" spans="1:8" s="9" customFormat="1" x14ac:dyDescent="0.2">
      <c r="B126" s="2"/>
      <c r="C126" s="2"/>
      <c r="D126" s="21"/>
      <c r="E126" s="2"/>
      <c r="F126" s="16"/>
      <c r="G126" s="2"/>
    </row>
    <row r="127" spans="1:8" s="9" customFormat="1" x14ac:dyDescent="0.2">
      <c r="B127" s="2"/>
      <c r="C127" s="2"/>
      <c r="D127" s="21"/>
      <c r="E127" s="2"/>
      <c r="F127" s="16"/>
      <c r="G127" s="2"/>
    </row>
    <row r="128" spans="1:8" s="9" customFormat="1" x14ac:dyDescent="0.2">
      <c r="B128" s="2"/>
      <c r="C128" s="2"/>
      <c r="D128" s="21"/>
      <c r="E128" s="2"/>
      <c r="F128" s="16"/>
      <c r="G128" s="2"/>
    </row>
    <row r="129" spans="2:7" s="9" customFormat="1" x14ac:dyDescent="0.2">
      <c r="B129" s="2"/>
      <c r="C129" s="2"/>
      <c r="D129" s="21"/>
      <c r="E129" s="2"/>
      <c r="F129" s="16"/>
      <c r="G129" s="2"/>
    </row>
    <row r="130" spans="2:7" s="9" customFormat="1" x14ac:dyDescent="0.2">
      <c r="B130" s="2"/>
      <c r="C130" s="2"/>
      <c r="D130" s="21"/>
      <c r="E130" s="2"/>
      <c r="F130" s="16"/>
      <c r="G130" s="2"/>
    </row>
    <row r="131" spans="2:7" s="9" customFormat="1" x14ac:dyDescent="0.2">
      <c r="B131" s="2"/>
      <c r="C131" s="2"/>
      <c r="D131" s="21"/>
      <c r="E131" s="2"/>
      <c r="F131" s="16"/>
      <c r="G131" s="2"/>
    </row>
    <row r="132" spans="2:7" s="9" customFormat="1" x14ac:dyDescent="0.2">
      <c r="B132" s="2"/>
      <c r="C132" s="2"/>
      <c r="D132" s="21"/>
      <c r="E132" s="2"/>
      <c r="F132" s="16"/>
      <c r="G132" s="2"/>
    </row>
    <row r="133" spans="2:7" s="9" customFormat="1" x14ac:dyDescent="0.2">
      <c r="B133" s="2"/>
      <c r="C133" s="2"/>
      <c r="D133" s="21"/>
      <c r="E133" s="2"/>
      <c r="F133" s="16"/>
      <c r="G133" s="2"/>
    </row>
    <row r="134" spans="2:7" s="9" customFormat="1" x14ac:dyDescent="0.2">
      <c r="B134" s="2"/>
      <c r="C134" s="2"/>
      <c r="D134" s="21"/>
      <c r="E134" s="2"/>
      <c r="F134" s="16"/>
      <c r="G134" s="2"/>
    </row>
    <row r="135" spans="2:7" s="9" customFormat="1" x14ac:dyDescent="0.2">
      <c r="B135" s="2"/>
      <c r="C135" s="2"/>
      <c r="D135" s="21"/>
      <c r="E135" s="2"/>
      <c r="F135" s="16"/>
      <c r="G135" s="2"/>
    </row>
    <row r="136" spans="2:7" s="9" customFormat="1" x14ac:dyDescent="0.2">
      <c r="B136" s="2"/>
      <c r="C136" s="2"/>
      <c r="D136" s="21"/>
      <c r="E136" s="2"/>
      <c r="F136" s="16"/>
      <c r="G136" s="2"/>
    </row>
    <row r="137" spans="2:7" s="9" customFormat="1" x14ac:dyDescent="0.2">
      <c r="B137" s="2"/>
      <c r="C137" s="2"/>
      <c r="D137" s="21"/>
      <c r="E137" s="2"/>
      <c r="F137" s="16"/>
      <c r="G137" s="2"/>
    </row>
    <row r="138" spans="2:7" s="9" customFormat="1" x14ac:dyDescent="0.2">
      <c r="B138" s="2"/>
      <c r="C138" s="2"/>
      <c r="D138" s="21"/>
      <c r="E138" s="2"/>
      <c r="F138" s="16"/>
      <c r="G138" s="2"/>
    </row>
    <row r="139" spans="2:7" s="9" customFormat="1" x14ac:dyDescent="0.2">
      <c r="B139" s="2"/>
      <c r="C139" s="2"/>
      <c r="D139" s="21"/>
      <c r="E139" s="2"/>
      <c r="F139" s="16"/>
      <c r="G139" s="2"/>
    </row>
    <row r="140" spans="2:7" s="9" customFormat="1" x14ac:dyDescent="0.2">
      <c r="B140" s="2"/>
      <c r="C140" s="2"/>
      <c r="D140" s="21"/>
      <c r="E140" s="2"/>
      <c r="F140" s="16"/>
      <c r="G140" s="2"/>
    </row>
    <row r="141" spans="2:7" s="9" customFormat="1" x14ac:dyDescent="0.2">
      <c r="B141" s="2"/>
      <c r="C141" s="2"/>
      <c r="D141" s="21"/>
      <c r="E141" s="2"/>
      <c r="F141" s="16"/>
      <c r="G141" s="2"/>
    </row>
    <row r="142" spans="2:7" s="9" customFormat="1" x14ac:dyDescent="0.2">
      <c r="B142" s="2"/>
      <c r="C142" s="2"/>
      <c r="D142" s="21"/>
      <c r="E142" s="2"/>
      <c r="F142" s="16"/>
      <c r="G142" s="2"/>
    </row>
    <row r="143" spans="2:7" s="9" customFormat="1" x14ac:dyDescent="0.2">
      <c r="B143" s="2"/>
      <c r="C143" s="2"/>
      <c r="D143" s="21"/>
      <c r="E143" s="2"/>
      <c r="F143" s="16"/>
      <c r="G143" s="2"/>
    </row>
    <row r="144" spans="2:7" s="9" customFormat="1" x14ac:dyDescent="0.2">
      <c r="B144" s="2"/>
      <c r="C144" s="2"/>
      <c r="D144" s="21"/>
      <c r="E144" s="2"/>
      <c r="F144" s="16"/>
      <c r="G144" s="2"/>
    </row>
    <row r="145" spans="2:7" s="9" customFormat="1" x14ac:dyDescent="0.2">
      <c r="B145" s="2"/>
      <c r="C145" s="2"/>
      <c r="D145" s="21"/>
      <c r="E145" s="2"/>
      <c r="F145" s="16"/>
      <c r="G145" s="2"/>
    </row>
    <row r="146" spans="2:7" s="9" customFormat="1" x14ac:dyDescent="0.2">
      <c r="B146" s="2"/>
      <c r="C146" s="2"/>
      <c r="D146" s="21"/>
      <c r="E146" s="2"/>
      <c r="F146" s="16"/>
      <c r="G146" s="2"/>
    </row>
    <row r="147" spans="2:7" s="9" customFormat="1" x14ac:dyDescent="0.2">
      <c r="B147" s="2"/>
      <c r="C147" s="2"/>
      <c r="D147" s="21"/>
      <c r="E147" s="2"/>
      <c r="F147" s="16"/>
      <c r="G147" s="2"/>
    </row>
    <row r="148" spans="2:7" s="9" customFormat="1" x14ac:dyDescent="0.2">
      <c r="B148" s="2"/>
      <c r="C148" s="2"/>
      <c r="D148" s="21"/>
      <c r="E148" s="2"/>
      <c r="F148" s="16"/>
      <c r="G148" s="2"/>
    </row>
    <row r="149" spans="2:7" s="9" customFormat="1" x14ac:dyDescent="0.2">
      <c r="B149" s="2"/>
      <c r="C149" s="2"/>
      <c r="D149" s="21"/>
      <c r="E149" s="2"/>
      <c r="F149" s="16"/>
      <c r="G149" s="2"/>
    </row>
    <row r="150" spans="2:7" s="9" customFormat="1" x14ac:dyDescent="0.2">
      <c r="B150" s="2"/>
      <c r="C150" s="2"/>
      <c r="D150" s="21"/>
      <c r="E150" s="2"/>
      <c r="F150" s="16"/>
      <c r="G150" s="2"/>
    </row>
    <row r="151" spans="2:7" s="9" customFormat="1" x14ac:dyDescent="0.2">
      <c r="B151" s="2"/>
      <c r="C151" s="2"/>
      <c r="D151" s="21"/>
      <c r="E151" s="2"/>
      <c r="F151" s="16"/>
      <c r="G151" s="2"/>
    </row>
    <row r="152" spans="2:7" s="9" customFormat="1" x14ac:dyDescent="0.2">
      <c r="B152" s="2"/>
      <c r="C152" s="2"/>
      <c r="D152" s="21"/>
      <c r="E152" s="2"/>
      <c r="F152" s="16"/>
      <c r="G152" s="2"/>
    </row>
    <row r="153" spans="2:7" s="9" customFormat="1" x14ac:dyDescent="0.2">
      <c r="B153" s="2"/>
      <c r="C153" s="2"/>
      <c r="D153" s="21"/>
      <c r="E153" s="2"/>
      <c r="F153" s="16"/>
      <c r="G153" s="2"/>
    </row>
    <row r="154" spans="2:7" s="9" customFormat="1" x14ac:dyDescent="0.2">
      <c r="B154" s="2"/>
      <c r="C154" s="2"/>
      <c r="D154" s="21"/>
      <c r="E154" s="2"/>
      <c r="F154" s="16"/>
      <c r="G154" s="2"/>
    </row>
    <row r="155" spans="2:7" s="9" customFormat="1" x14ac:dyDescent="0.2">
      <c r="B155" s="2"/>
      <c r="C155" s="2"/>
      <c r="D155" s="21"/>
      <c r="E155" s="2"/>
      <c r="F155" s="16"/>
      <c r="G155" s="2"/>
    </row>
    <row r="156" spans="2:7" s="9" customFormat="1" x14ac:dyDescent="0.2">
      <c r="B156" s="2"/>
      <c r="C156" s="2"/>
      <c r="D156" s="21"/>
      <c r="E156" s="2"/>
      <c r="F156" s="16"/>
      <c r="G156" s="2"/>
    </row>
    <row r="157" spans="2:7" s="9" customFormat="1" x14ac:dyDescent="0.2">
      <c r="B157" s="2"/>
      <c r="C157" s="2"/>
      <c r="D157" s="21"/>
      <c r="E157" s="2"/>
      <c r="F157" s="16"/>
      <c r="G157" s="2"/>
    </row>
    <row r="158" spans="2:7" s="9" customFormat="1" x14ac:dyDescent="0.2">
      <c r="B158" s="2"/>
      <c r="C158" s="2"/>
      <c r="D158" s="21"/>
      <c r="E158" s="2"/>
      <c r="F158" s="16"/>
      <c r="G158" s="2"/>
    </row>
    <row r="159" spans="2:7" s="9" customFormat="1" x14ac:dyDescent="0.2">
      <c r="B159" s="2"/>
      <c r="C159" s="2"/>
      <c r="D159" s="21"/>
      <c r="E159" s="2"/>
      <c r="F159" s="16"/>
      <c r="G159" s="2"/>
    </row>
    <row r="160" spans="2:7" s="9" customFormat="1" x14ac:dyDescent="0.2">
      <c r="B160" s="2"/>
      <c r="C160" s="2"/>
      <c r="D160" s="21"/>
      <c r="E160" s="2"/>
      <c r="F160" s="16"/>
      <c r="G160" s="2"/>
    </row>
    <row r="161" spans="2:7" s="9" customFormat="1" x14ac:dyDescent="0.2">
      <c r="B161" s="2"/>
      <c r="C161" s="2"/>
      <c r="D161" s="21"/>
      <c r="E161" s="2"/>
      <c r="F161" s="16"/>
      <c r="G161" s="2"/>
    </row>
    <row r="162" spans="2:7" s="9" customFormat="1" x14ac:dyDescent="0.2">
      <c r="B162" s="2"/>
      <c r="C162" s="2"/>
      <c r="D162" s="21"/>
      <c r="E162" s="2"/>
      <c r="F162" s="16"/>
      <c r="G162" s="2"/>
    </row>
    <row r="163" spans="2:7" s="9" customFormat="1" x14ac:dyDescent="0.2">
      <c r="B163" s="2"/>
      <c r="C163" s="2"/>
      <c r="D163" s="21"/>
      <c r="E163" s="2"/>
      <c r="F163" s="16"/>
      <c r="G163" s="2"/>
    </row>
    <row r="164" spans="2:7" s="9" customFormat="1" x14ac:dyDescent="0.2">
      <c r="B164" s="2"/>
      <c r="C164" s="2"/>
      <c r="D164" s="21"/>
      <c r="E164" s="2"/>
      <c r="F164" s="16"/>
      <c r="G164" s="2"/>
    </row>
    <row r="165" spans="2:7" s="9" customFormat="1" x14ac:dyDescent="0.2">
      <c r="B165" s="2"/>
      <c r="C165" s="2"/>
      <c r="D165" s="21"/>
      <c r="E165" s="2"/>
      <c r="F165" s="16"/>
      <c r="G165" s="2"/>
    </row>
    <row r="166" spans="2:7" s="9" customFormat="1" x14ac:dyDescent="0.2">
      <c r="B166" s="2"/>
      <c r="C166" s="2"/>
      <c r="D166" s="21"/>
      <c r="E166" s="2"/>
      <c r="F166" s="16"/>
      <c r="G166" s="2"/>
    </row>
    <row r="167" spans="2:7" s="9" customFormat="1" x14ac:dyDescent="0.2">
      <c r="B167" s="2"/>
      <c r="C167" s="2"/>
      <c r="D167" s="21"/>
      <c r="E167" s="2"/>
      <c r="F167" s="16"/>
      <c r="G167" s="2"/>
    </row>
    <row r="168" spans="2:7" s="9" customFormat="1" x14ac:dyDescent="0.2">
      <c r="B168" s="2"/>
      <c r="C168" s="2"/>
      <c r="D168" s="21"/>
      <c r="E168" s="2"/>
      <c r="F168" s="16"/>
      <c r="G168" s="2"/>
    </row>
    <row r="169" spans="2:7" s="9" customFormat="1" x14ac:dyDescent="0.2">
      <c r="B169" s="2"/>
      <c r="C169" s="2"/>
      <c r="D169" s="21"/>
      <c r="E169" s="2"/>
      <c r="F169" s="16"/>
      <c r="G169" s="2"/>
    </row>
    <row r="170" spans="2:7" s="9" customFormat="1" x14ac:dyDescent="0.2">
      <c r="B170" s="2"/>
      <c r="C170" s="2"/>
      <c r="D170" s="21"/>
      <c r="E170" s="2"/>
      <c r="F170" s="16"/>
      <c r="G170" s="2"/>
    </row>
    <row r="171" spans="2:7" s="9" customFormat="1" x14ac:dyDescent="0.2">
      <c r="B171" s="2"/>
      <c r="C171" s="2"/>
      <c r="D171" s="21"/>
      <c r="E171" s="2"/>
      <c r="F171" s="16"/>
      <c r="G171" s="2"/>
    </row>
    <row r="172" spans="2:7" s="9" customFormat="1" x14ac:dyDescent="0.2">
      <c r="B172" s="2"/>
      <c r="C172" s="2"/>
      <c r="D172" s="21"/>
      <c r="E172" s="2"/>
      <c r="F172" s="16"/>
      <c r="G172" s="2"/>
    </row>
    <row r="173" spans="2:7" s="9" customFormat="1" x14ac:dyDescent="0.2">
      <c r="B173" s="2"/>
      <c r="C173" s="2"/>
      <c r="D173" s="21"/>
      <c r="E173" s="2"/>
      <c r="F173" s="16"/>
      <c r="G173" s="2"/>
    </row>
    <row r="174" spans="2:7" s="9" customFormat="1" x14ac:dyDescent="0.2">
      <c r="B174" s="2"/>
      <c r="C174" s="2"/>
      <c r="D174" s="21"/>
      <c r="E174" s="2"/>
      <c r="F174" s="16"/>
      <c r="G174" s="2"/>
    </row>
    <row r="175" spans="2:7" s="9" customFormat="1" x14ac:dyDescent="0.2">
      <c r="B175" s="2"/>
      <c r="C175" s="2"/>
      <c r="D175" s="21"/>
      <c r="E175" s="2"/>
      <c r="F175" s="16"/>
      <c r="G175" s="2"/>
    </row>
    <row r="176" spans="2:7" s="9" customFormat="1" x14ac:dyDescent="0.2">
      <c r="B176" s="2"/>
      <c r="C176" s="2"/>
      <c r="D176" s="21"/>
      <c r="E176" s="2"/>
      <c r="F176" s="16"/>
      <c r="G176" s="2"/>
    </row>
    <row r="177" spans="2:7" s="9" customFormat="1" x14ac:dyDescent="0.2">
      <c r="B177" s="2"/>
      <c r="C177" s="2"/>
      <c r="D177" s="21"/>
      <c r="E177" s="2"/>
      <c r="F177" s="16"/>
      <c r="G177" s="2"/>
    </row>
    <row r="178" spans="2:7" s="9" customFormat="1" x14ac:dyDescent="0.2">
      <c r="B178" s="2"/>
      <c r="C178" s="2"/>
      <c r="D178" s="21"/>
      <c r="E178" s="2"/>
      <c r="F178" s="16"/>
      <c r="G178" s="2"/>
    </row>
    <row r="179" spans="2:7" s="9" customFormat="1" x14ac:dyDescent="0.2">
      <c r="B179" s="2"/>
      <c r="C179" s="2"/>
      <c r="D179" s="21"/>
      <c r="E179" s="2"/>
      <c r="F179" s="16"/>
      <c r="G179" s="2"/>
    </row>
    <row r="180" spans="2:7" s="9" customFormat="1" x14ac:dyDescent="0.2">
      <c r="B180" s="2"/>
      <c r="C180" s="2"/>
      <c r="D180" s="21"/>
      <c r="E180" s="2"/>
      <c r="F180" s="16"/>
      <c r="G180" s="2"/>
    </row>
    <row r="181" spans="2:7" s="9" customFormat="1" x14ac:dyDescent="0.2">
      <c r="B181" s="2"/>
      <c r="C181" s="2"/>
      <c r="D181" s="21"/>
      <c r="E181" s="2"/>
      <c r="F181" s="16"/>
      <c r="G181" s="2"/>
    </row>
    <row r="182" spans="2:7" s="9" customFormat="1" x14ac:dyDescent="0.2">
      <c r="B182" s="2"/>
      <c r="C182" s="2"/>
      <c r="D182" s="21"/>
      <c r="E182" s="2"/>
      <c r="F182" s="16"/>
      <c r="G182" s="2"/>
    </row>
    <row r="183" spans="2:7" s="9" customFormat="1" x14ac:dyDescent="0.2">
      <c r="B183" s="2"/>
      <c r="C183" s="2"/>
      <c r="D183" s="21"/>
      <c r="E183" s="2"/>
      <c r="F183" s="16"/>
      <c r="G183" s="2"/>
    </row>
    <row r="184" spans="2:7" s="9" customFormat="1" x14ac:dyDescent="0.2">
      <c r="B184" s="2"/>
      <c r="C184" s="2"/>
      <c r="D184" s="21"/>
      <c r="E184" s="2"/>
      <c r="F184" s="16"/>
      <c r="G184" s="2"/>
    </row>
    <row r="185" spans="2:7" s="9" customFormat="1" x14ac:dyDescent="0.2">
      <c r="B185" s="2"/>
      <c r="C185" s="2"/>
      <c r="D185" s="21"/>
      <c r="E185" s="2"/>
      <c r="F185" s="16"/>
      <c r="G185" s="2"/>
    </row>
    <row r="186" spans="2:7" s="9" customFormat="1" x14ac:dyDescent="0.2">
      <c r="B186" s="2"/>
      <c r="C186" s="2"/>
      <c r="D186" s="21"/>
      <c r="E186" s="2"/>
      <c r="F186" s="16"/>
      <c r="G186" s="2"/>
    </row>
    <row r="187" spans="2:7" s="9" customFormat="1" x14ac:dyDescent="0.2">
      <c r="B187" s="2"/>
      <c r="C187" s="2"/>
      <c r="D187" s="21"/>
      <c r="E187" s="2"/>
      <c r="F187" s="16"/>
      <c r="G187" s="2"/>
    </row>
    <row r="188" spans="2:7" s="9" customFormat="1" x14ac:dyDescent="0.2">
      <c r="B188" s="2"/>
      <c r="C188" s="2"/>
      <c r="D188" s="21"/>
      <c r="E188" s="2"/>
      <c r="F188" s="16"/>
      <c r="G188" s="2"/>
    </row>
    <row r="189" spans="2:7" s="9" customFormat="1" x14ac:dyDescent="0.2">
      <c r="B189" s="2"/>
      <c r="C189" s="2"/>
      <c r="D189" s="21"/>
      <c r="E189" s="2"/>
      <c r="F189" s="16"/>
      <c r="G189" s="2"/>
    </row>
    <row r="190" spans="2:7" s="9" customFormat="1" x14ac:dyDescent="0.2">
      <c r="B190" s="2"/>
      <c r="C190" s="2"/>
      <c r="D190" s="21"/>
      <c r="E190" s="2"/>
      <c r="F190" s="16"/>
      <c r="G190" s="2"/>
    </row>
    <row r="191" spans="2:7" s="9" customFormat="1" x14ac:dyDescent="0.2">
      <c r="B191" s="2"/>
      <c r="C191" s="2"/>
      <c r="D191" s="21"/>
      <c r="E191" s="2"/>
      <c r="F191" s="16"/>
      <c r="G191" s="2"/>
    </row>
    <row r="192" spans="2:7" s="9" customFormat="1" x14ac:dyDescent="0.2">
      <c r="B192" s="2"/>
      <c r="C192" s="2"/>
      <c r="D192" s="21"/>
      <c r="E192" s="2"/>
      <c r="F192" s="16"/>
      <c r="G192" s="2"/>
    </row>
    <row r="193" spans="2:7" s="9" customFormat="1" x14ac:dyDescent="0.2">
      <c r="B193" s="2"/>
      <c r="C193" s="2"/>
      <c r="D193" s="21"/>
      <c r="E193" s="2"/>
      <c r="F193" s="16"/>
      <c r="G193" s="2"/>
    </row>
    <row r="194" spans="2:7" s="9" customFormat="1" x14ac:dyDescent="0.2">
      <c r="B194" s="2"/>
      <c r="C194" s="2"/>
      <c r="D194" s="21"/>
      <c r="E194" s="2"/>
      <c r="F194" s="16"/>
      <c r="G194" s="2"/>
    </row>
    <row r="195" spans="2:7" s="9" customFormat="1" x14ac:dyDescent="0.2">
      <c r="B195" s="2"/>
      <c r="C195" s="2"/>
      <c r="D195" s="21"/>
      <c r="E195" s="2"/>
      <c r="F195" s="16"/>
      <c r="G195" s="2"/>
    </row>
    <row r="196" spans="2:7" s="9" customFormat="1" x14ac:dyDescent="0.2">
      <c r="B196" s="2"/>
      <c r="C196" s="2"/>
      <c r="D196" s="21"/>
      <c r="E196" s="2"/>
      <c r="F196" s="16"/>
      <c r="G196" s="2"/>
    </row>
    <row r="197" spans="2:7" s="9" customFormat="1" x14ac:dyDescent="0.2">
      <c r="B197" s="2"/>
      <c r="C197" s="2"/>
      <c r="D197" s="21"/>
      <c r="E197" s="2"/>
      <c r="F197" s="16"/>
      <c r="G197" s="2"/>
    </row>
    <row r="198" spans="2:7" s="9" customFormat="1" x14ac:dyDescent="0.2">
      <c r="B198" s="2"/>
      <c r="C198" s="2"/>
      <c r="D198" s="21"/>
      <c r="E198" s="2"/>
      <c r="F198" s="16"/>
      <c r="G198" s="2"/>
    </row>
    <row r="199" spans="2:7" s="9" customFormat="1" x14ac:dyDescent="0.2">
      <c r="B199" s="2"/>
      <c r="C199" s="2"/>
      <c r="D199" s="21"/>
      <c r="E199" s="2"/>
      <c r="F199" s="16"/>
      <c r="G199" s="2"/>
    </row>
    <row r="200" spans="2:7" s="9" customFormat="1" x14ac:dyDescent="0.2">
      <c r="B200" s="2"/>
      <c r="C200" s="2"/>
      <c r="D200" s="21"/>
      <c r="E200" s="2"/>
      <c r="F200" s="16"/>
      <c r="G200" s="2"/>
    </row>
    <row r="201" spans="2:7" s="9" customFormat="1" x14ac:dyDescent="0.2">
      <c r="B201" s="2"/>
      <c r="C201" s="2"/>
      <c r="D201" s="21"/>
      <c r="E201" s="2"/>
      <c r="F201" s="16"/>
      <c r="G201" s="2"/>
    </row>
    <row r="202" spans="2:7" s="9" customFormat="1" x14ac:dyDescent="0.2">
      <c r="B202" s="2"/>
      <c r="C202" s="2"/>
      <c r="D202" s="21"/>
      <c r="E202" s="2"/>
      <c r="F202" s="16"/>
      <c r="G202" s="2"/>
    </row>
    <row r="203" spans="2:7" s="9" customFormat="1" x14ac:dyDescent="0.2">
      <c r="B203" s="2"/>
      <c r="C203" s="2"/>
      <c r="D203" s="21"/>
      <c r="E203" s="2"/>
      <c r="F203" s="16"/>
      <c r="G203" s="2"/>
    </row>
    <row r="204" spans="2:7" s="9" customFormat="1" x14ac:dyDescent="0.2">
      <c r="B204" s="2"/>
      <c r="C204" s="2"/>
      <c r="D204" s="21"/>
      <c r="E204" s="2"/>
      <c r="F204" s="16"/>
      <c r="G204" s="2"/>
    </row>
    <row r="205" spans="2:7" s="9" customFormat="1" x14ac:dyDescent="0.2">
      <c r="B205" s="2"/>
      <c r="C205" s="2"/>
      <c r="D205" s="21"/>
      <c r="E205" s="2"/>
      <c r="F205" s="16"/>
      <c r="G205" s="2"/>
    </row>
    <row r="206" spans="2:7" s="9" customFormat="1" x14ac:dyDescent="0.2">
      <c r="B206" s="2"/>
      <c r="C206" s="2"/>
      <c r="D206" s="21"/>
      <c r="E206" s="2"/>
      <c r="F206" s="16"/>
      <c r="G206" s="2"/>
    </row>
    <row r="207" spans="2:7" s="9" customFormat="1" x14ac:dyDescent="0.2">
      <c r="B207" s="2"/>
      <c r="C207" s="2"/>
      <c r="D207" s="21"/>
      <c r="E207" s="2"/>
      <c r="F207" s="16"/>
      <c r="G207" s="2"/>
    </row>
    <row r="208" spans="2:7" s="9" customFormat="1" x14ac:dyDescent="0.2">
      <c r="B208" s="2"/>
      <c r="C208" s="2"/>
      <c r="D208" s="21"/>
      <c r="E208" s="2"/>
      <c r="F208" s="16"/>
      <c r="G208" s="2"/>
    </row>
    <row r="209" spans="2:7" s="9" customFormat="1" x14ac:dyDescent="0.2">
      <c r="B209" s="2"/>
      <c r="C209" s="2"/>
      <c r="D209" s="21"/>
      <c r="E209" s="2"/>
      <c r="F209" s="16"/>
      <c r="G209" s="2"/>
    </row>
    <row r="210" spans="2:7" s="9" customFormat="1" x14ac:dyDescent="0.2">
      <c r="B210" s="2"/>
      <c r="C210" s="2"/>
      <c r="D210" s="21"/>
      <c r="E210" s="2"/>
      <c r="F210" s="16"/>
      <c r="G210" s="2"/>
    </row>
  </sheetData>
  <protectedRanges>
    <protectedRange sqref="C2:E6" name="Bereich2_1"/>
  </protectedRanges>
  <mergeCells count="16">
    <mergeCell ref="A6:B6"/>
    <mergeCell ref="A7:B7"/>
    <mergeCell ref="A9:F9"/>
    <mergeCell ref="A111:C111"/>
    <mergeCell ref="A112:C112"/>
    <mergeCell ref="A113:C113"/>
    <mergeCell ref="A1:F1"/>
    <mergeCell ref="A2:B2"/>
    <mergeCell ref="A3:B3"/>
    <mergeCell ref="A4:B4"/>
    <mergeCell ref="A5:B5"/>
    <mergeCell ref="C2:F2"/>
    <mergeCell ref="C3:F3"/>
    <mergeCell ref="C4:F4"/>
    <mergeCell ref="C5:F5"/>
    <mergeCell ref="C6:F6"/>
  </mergeCells>
  <pageMargins left="0.7" right="0.7" top="0.75" bottom="0.75" header="0.3" footer="0.3"/>
  <pageSetup paperSize="9" scale="78" orientation="portrait" r:id="rId1"/>
  <headerFooter>
    <oddHeader xml:space="preserve">&amp;C&amp;"Arial,Bold"&amp;12LIST OF WORKS
</oddHead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Feuil3</vt:lpstr>
      <vt:lpstr>Feuil3!Print_Area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Mahoro, Jean Pierre GIZ RW</dc:creator>
  <cp:lastModifiedBy>Mahoro, Jean Pierre GIZ RW</cp:lastModifiedBy>
  <dcterms:created xsi:type="dcterms:W3CDTF">2025-08-20T07:49:08Z</dcterms:created>
  <dcterms:modified xsi:type="dcterms:W3CDTF">2025-08-20T08:38:44Z</dcterms:modified>
</cp:coreProperties>
</file>